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360" windowHeight="4830" tabRatio="563" activeTab="0"/>
  </bookViews>
  <sheets>
    <sheet name="01.08.2021" sheetId="1" r:id="rId1"/>
  </sheets>
  <definedNames>
    <definedName name="_GoBack" localSheetId="0">'01.08.2021'!#REF!</definedName>
    <definedName name="_xlnm.Print_Area" localSheetId="0">'01.08.2021'!$A$1:$M$72</definedName>
  </definedNames>
  <calcPr fullCalcOnLoad="1"/>
</workbook>
</file>

<file path=xl/sharedStrings.xml><?xml version="1.0" encoding="utf-8"?>
<sst xmlns="http://schemas.openxmlformats.org/spreadsheetml/2006/main" count="300" uniqueCount="106">
  <si>
    <t xml:space="preserve">Наименование профессии (специальности), должности </t>
  </si>
  <si>
    <t>Квалификация</t>
  </si>
  <si>
    <t>Режим работы</t>
  </si>
  <si>
    <t>Начало работы</t>
  </si>
  <si>
    <t>Окончание работы</t>
  </si>
  <si>
    <t>Профессиональные квалификационные требования, образование, дополнительные навыки, опыт работы</t>
  </si>
  <si>
    <t>Дополнительные пожелания к кандидатуре работника</t>
  </si>
  <si>
    <t>Необходимое колличество работников</t>
  </si>
  <si>
    <t>08-00</t>
  </si>
  <si>
    <t>20-00</t>
  </si>
  <si>
    <t>постоянно</t>
  </si>
  <si>
    <t>СВЕДЕНИЯ  О ПОТРЕБНОСТИ В РАБОТНИКАХ, НАЛИЧИИ СВОБОДНЫХ РАБОЧИХ МЕСТ (ВАКАНТНЫХ ДОЛЖНОСТЕЙ)</t>
  </si>
  <si>
    <r>
      <rPr>
        <b/>
        <u val="single"/>
        <sz val="18"/>
        <rFont val="Times New Roman"/>
        <family val="1"/>
      </rPr>
      <t>Наименование юридического лица</t>
    </r>
    <r>
      <rPr>
        <u val="single"/>
        <sz val="18"/>
        <rFont val="Times New Roman"/>
        <family val="1"/>
      </rPr>
      <t>/ф.и.о.</t>
    </r>
    <r>
      <rPr>
        <sz val="18"/>
        <rFont val="Times New Roman"/>
        <family val="1"/>
      </rPr>
      <t xml:space="preserve"> индивидуального предпринимателя/ физического лица (нужное подчеркнуть)</t>
    </r>
  </si>
  <si>
    <t>Характер работы (постоянная, временная, по совместительству, сезонная, надомная)</t>
  </si>
  <si>
    <t>Нормальная продолжительность раб.вр.; ненормированный рабочий день, работа в режиме гибкого рабочего времени, сокращенная продолжительность рабочего времени, сменная работа вахтовый метод работы</t>
  </si>
  <si>
    <t>Прием по результатам конкурса на замещение вакансии</t>
  </si>
  <si>
    <t>09-00</t>
  </si>
  <si>
    <t>18-00</t>
  </si>
  <si>
    <t>РСС</t>
  </si>
  <si>
    <t>Проживание в НПР</t>
  </si>
  <si>
    <t>Рабочие</t>
  </si>
  <si>
    <t>Итого по рабочим:</t>
  </si>
  <si>
    <t>ИТОГО:</t>
  </si>
  <si>
    <t>Проживание в НПР
 или в г. Дудинка</t>
  </si>
  <si>
    <t>Итого по РСС:</t>
  </si>
  <si>
    <t>Акционерное общество "Норильскгазпром"</t>
  </si>
  <si>
    <t>Станочник широкого профиля</t>
  </si>
  <si>
    <t xml:space="preserve">Заместитель Генерального директора по персоналу, социальной политике и взаимодействию с региональными органами власти </t>
  </si>
  <si>
    <t>Ю.Н. Ликинов</t>
  </si>
  <si>
    <t>6</t>
  </si>
  <si>
    <t xml:space="preserve">Электромонтер по ремонту и обслуживанию электрооборудования  </t>
  </si>
  <si>
    <t>Электрогазосварщик</t>
  </si>
  <si>
    <t>Образование среднее профессиональное; удостоверение по требуемой профессии; опыт работы по данной профессии.</t>
  </si>
  <si>
    <t>Заработная плата (начисление)</t>
  </si>
  <si>
    <t>О.Ю. Романчук</t>
  </si>
  <si>
    <t>Слесарь - ремонтник</t>
  </si>
  <si>
    <t>Монтажник технологического оборудования и связанных с ним конструкций</t>
  </si>
  <si>
    <t xml:space="preserve">Водитель автомобилей  всех типов и грузоподъемности  </t>
  </si>
  <si>
    <t>кат. "В, С, Е, D"</t>
  </si>
  <si>
    <t>Образование среднее профессиональное; удостоверение по профессии "Токарь" или "Станочник"; опыт работы по данной профессии.</t>
  </si>
  <si>
    <t>Оператор по подготовке скважин к капитальному и подземному ремонтам</t>
  </si>
  <si>
    <t>Образование среднее профессиональное; удостоверение по требуемой профессии; имеющие навыки выполнения работ по наладке электрооборудования, настройке и подключению испытательной аппаратуры (оборудования), проведению специальных замеров.
Состав работ: выполнение измерений и испытаний в электроустановках напряжением до и выше 1000 В; испытаний средств защиты, используемых в электроустановках, а также проверка и настройка устройств релейной защиты, автоматики и вторичных цепей на объектах предприятия.</t>
  </si>
  <si>
    <t>Аппаратчик воздухоразделения</t>
  </si>
  <si>
    <t xml:space="preserve">Машинист паровой передвижной депарафинизационной установки  </t>
  </si>
  <si>
    <r>
      <t xml:space="preserve">Адрес фактического места нахождения </t>
    </r>
    <r>
      <rPr>
        <b/>
        <u val="single"/>
        <sz val="20"/>
        <rFont val="Times New Roman"/>
        <family val="1"/>
      </rPr>
      <t>Красноярский край, 663318, г. Норильск, ул. Орджоникидзе,  дом 14, корпус А, кабинет 208</t>
    </r>
  </si>
  <si>
    <r>
      <t xml:space="preserve">Проезд (вид транспорта, название остановки)  </t>
    </r>
    <r>
      <rPr>
        <b/>
        <u val="single"/>
        <sz val="20"/>
        <rFont val="Times New Roman"/>
        <family val="1"/>
      </rPr>
      <t>автобусы 2,5, 7-Б, 8-Б, 14 -Б - остановка "Картинная галерея", "Городской центр культуры" ; 2, 14 -Б,6,7-А, 8-А - остановка "Аляска"</t>
    </r>
  </si>
  <si>
    <r>
      <t xml:space="preserve">Организационно-правовая форма юридического лица </t>
    </r>
    <r>
      <rPr>
        <b/>
        <u val="single"/>
        <sz val="20"/>
        <rFont val="Times New Roman"/>
        <family val="1"/>
      </rPr>
      <t>Акционерное общество</t>
    </r>
  </si>
  <si>
    <r>
      <t xml:space="preserve">Форма собственности : государственная, муниципальная, </t>
    </r>
    <r>
      <rPr>
        <b/>
        <u val="single"/>
        <sz val="22"/>
        <rFont val="Times New Roman"/>
        <family val="1"/>
      </rPr>
      <t>частная</t>
    </r>
    <r>
      <rPr>
        <sz val="22"/>
        <rFont val="Times New Roman"/>
        <family val="1"/>
      </rPr>
      <t xml:space="preserve"> (нужное подчеркнуть): </t>
    </r>
    <r>
      <rPr>
        <b/>
        <u val="single"/>
        <sz val="22"/>
        <rFont val="Times New Roman"/>
        <family val="1"/>
      </rPr>
      <t>16 частная собственность</t>
    </r>
  </si>
  <si>
    <r>
      <t>Вид экономической деятельности (по ОКВЭД)</t>
    </r>
    <r>
      <rPr>
        <b/>
        <u val="single"/>
        <sz val="20"/>
        <rFont val="Times New Roman"/>
        <family val="1"/>
      </rPr>
      <t xml:space="preserve"> 06.20 (Добыча природного газа и газового конденсата)</t>
    </r>
  </si>
  <si>
    <t xml:space="preserve">Класс условий труда/
предо-ставление дополни-тельных социаль¬ных гарантий работнику
</t>
  </si>
  <si>
    <t>Квоти-руемое рабочее место</t>
  </si>
  <si>
    <r>
      <t xml:space="preserve">Социальные гарантии работникам: </t>
    </r>
    <r>
      <rPr>
        <b/>
        <u val="single"/>
        <sz val="20"/>
        <rFont val="Times New Roman"/>
        <family val="1"/>
      </rPr>
      <t>в соответствии с Коллективным договором АО "Норильскгазпром" на 2019-2022 годы ( ежегодно компенсирует работникам и членам их семей расходы на оплату стоимости проезда и провоза багажа к месту использования отпуска и обратно в пределах территории РФ, принимаемым с учетом мнения выборного органа Профсоюза и Представительного органа Работников,медицинское обслуживание, санаторно-курортное обеспечение)</t>
    </r>
  </si>
  <si>
    <t>нет</t>
  </si>
  <si>
    <r>
      <t xml:space="preserve">Фамилия, имя отчество представителя работодателя </t>
    </r>
    <r>
      <rPr>
        <b/>
        <u val="single"/>
        <sz val="20"/>
        <rFont val="Times New Roman"/>
        <family val="1"/>
      </rPr>
      <t>Романчук Ольга Юрьевна</t>
    </r>
  </si>
  <si>
    <r>
      <t xml:space="preserve">Номер контактного телефона </t>
    </r>
    <r>
      <rPr>
        <b/>
        <u val="single"/>
        <sz val="20"/>
        <rFont val="Times New Roman"/>
        <family val="1"/>
      </rPr>
      <t>(3919) 25-79-83</t>
    </r>
  </si>
  <si>
    <t>да</t>
  </si>
  <si>
    <t>ненормированный рабочий день
(командировки)</t>
  </si>
  <si>
    <t>вахтовый метод работы 30/30 
(пункт сбора 
г. Норильск)</t>
  </si>
  <si>
    <t>Инженер 1 категории</t>
  </si>
  <si>
    <t>Ведущий инженер</t>
  </si>
  <si>
    <t xml:space="preserve">ненормированный рабочий день
</t>
  </si>
  <si>
    <t>Высшее профессиональное образование по специальности «Промышленное и гражданское строительство» или высшее профессиональное образование и профессиональная подготовка с получением квалификации по указанной специальности.
Опыт работы не менее 3 лет.
Требования к кандидату: 
- знание и умение работать с методическими материалами и нормативно-техническими документами в области проектирования и строительства;
- знание законодательства в области охраны окружающей среды и промышленной безопасности;
- наличие опыта в проектировании и прохождении государственной экспертизы проектной документации.</t>
  </si>
  <si>
    <t>Начальник управления кадровой и социальной политики</t>
  </si>
  <si>
    <t xml:space="preserve">Машинист трубоукладчика </t>
  </si>
  <si>
    <t>Высшее образование по специальности «Промышленное и гражданское строительство» или среднее профессиональное образование (техническое) и стаж работы по специальности на инженерно-технических должностях не менее 5 лет.
Требования к кандидату: 
- знание действующей нормативной и технической документации в области строительства (СНиП, СП, ГОСТ, ФНП, РД и т.д.); 
- знание основы технологии производства и средства выполнения строительно-монтажных работ, порядок приемки объектов, строительство которых завершено;
- знание методов контроля качества строительно-монтажных работ;
- знание порядка оформления проектно-сметной, исполнительной и другой технической документации;
- готовность к частым служебным поездкам по месторождениям общества.</t>
  </si>
  <si>
    <t xml:space="preserve">Ведущий специалист </t>
  </si>
  <si>
    <t>Образование высшее профильное (области информационной безопасности)
Опыт работы не менее 3 лет.
Профессиональные требования: 
- Знание руководящих и методических документов уполномоченных федеральных органов исполнительной власти по защите информации; 
- Знание национальных, межгосударственных и международных стандарты в области информационной безопасности; 
- Знание методов и технологии проектирования, моделирования и исследования систем защиты информации автоматизированных систем; 
- Знание основных средств и способов обеспечения безопасности информации принципы построения систем защиты информации;
- Знание программно-аппаратных средств беспечения защиты информации автоматизированных систем.
Фунцианальные обязанности:
- Вести анализ законодательства РФ, нормативных документов регулирующих органов, стандартов по информационной безопасности;
- Вести анализ, согласование и поддержание в актуальном состоянии нормативно-методических и организационно-распорядительных документов в области обеспечения информационной безопасности;
- Обеспечивать реализацию требований по обеспечению безопасности значимых объектов критической информационной инфраструктуры, установленных в соответствии со статьей 11 187-ФЗ "О безопасности критической информационной инфраструктуры Российской Федерации";
- Осуществлять контроль за выполнением требований организационных и технических мер комплексной защиты информации.</t>
  </si>
  <si>
    <t>Образование среднее профессиональное или среднее (общее) и удостоверение по требуемой профессии; опыт работы по данной профессии. 
Состав работ: обеспечение исправного состояния, безаварийной и надежной работы обслуживаемых систем тепловодоснабжения и водоотведения; обеспечение правильной эксплуатации систем ТВС; проведение своевременного и качественного ремонта, выполнение текущих заявок потребителей, теплогенерирующего оборудования, насосных агрегатов и запорной арматуры; выполнять комплекс слесарно-ремонтных операций (шабрение, притирку, термообработку, нарезание резьбы, работа с ручным и электроинструментом).</t>
  </si>
  <si>
    <t>Ведущий инженер по надзору за зданиями и сооружениями</t>
  </si>
  <si>
    <t>Начальник управления</t>
  </si>
  <si>
    <t>Высшее образование в строительной, нефте – и/или газодобывающей отрасли.
Опыт работы не менее 3 лет.
Требования к кандидату: 
- Знание законодательства РФ и иных нормативных правовых актов в сфере эксплуатации зданий и сооружений, эксплуатируемых на опасных производственных объектах;
- Знание технологических регламентов и технических характеристик оборудования и коммуникаций, объектов газодобычи промысловых и технологических трубопроводов, сетей газораспределения и газопотребления, резервуарных парков, автозаправочных станций;
- Знание объемно-планировочных и конструктивных характеристик зданий исооружений, способов контроля за состоянием строительных конструкций, технологий ремонта; 
- Знание основ программ Microsoft Office, AutoCad Civil 3D;
- Готовность к частым служебным поездкам по месторождениям общества.</t>
  </si>
  <si>
    <t>Высшее экономическое/техническое.
Стаж работы на руководящих должностях в области материально-технического снабжения не менее пяти лет.
Требования к кандидату: 
- Знание методических материалов по материально-техническому обеспечению предприятия;
- Знание методов и порядков перспективного и текущего планирования материально-технического обеспечения;
- Знание учета снабженческих и складских операций и порядка составления отчетности о выполнении плана материально-технического обеспечения;
- Знание организации материально-технического обеспечения и складского хозяйства; 
- Знание закупочной процедуры в рамках «223 - ФЗ».</t>
  </si>
  <si>
    <t>Наличие категорий кат. "В, С, Е, D", среднее профессиональное образование и (или) среднее общее образование и наличие удостоверения "машиниста автомобильного крана 7-8 разяда. Практический опыт управления транспортным средством в сложных климатических условиях обязательно.</t>
  </si>
  <si>
    <t>Инженер 2 категории</t>
  </si>
  <si>
    <t>Высшее образование (техническое) в области электроэнергетики без предъявления требований к стажу работы или среднее профессиональное образование (техническое) в области электроэнергетики без предъявления требований к стажу работы.
Требования к кандидату: 
- Знание норм и правил выполнения измерений и испытаний в электроустановках;
- Знание норм и правил охраны труда при работе в электроустановках;
- Знание принципов работы устройств релейной защиты и автоматики;
- Знание принципов работы генераторов электрической энергии.
- Практические навыки выполнения расчётов токов короткого замыкания, падения напряжения;
- Желателен опыт работы с блоками релейной защиты SEPAM и ЭКРА.</t>
  </si>
  <si>
    <t>Высшее образование в области тепловодогазоснабжения  и опыт работы на инженерно-технических должностях в области эксплуатации теплогенерирующих или теплопотребляющих энергоустановок, сетей и систем тепловодоснабжения и водоотведения не менее 3 лет или среднее профессиональное образование и опыт работы на инженерно-технических должностях в области эксплуатации теплогенерирующих или теплопотребляющих энергоустановок, сетей и систем тепловодоснабжения и водоотведения не менее 5 лет.
Требования к кандидату: 
- навыки чтения и выполнения чертежей, чтения технологических схем в области тепловодоснабжения;
- опыт работы составления планов организационно-технических мероприятий, графиков работ персонала, графиков работы основного и вспомогательного оборудования участка;
- опыт работы составления годовых потребностей в МТР на ремонтно-эксплуатационные нужды участка, подбор основного и вспомогательного оборудования;
- опыт работы составления дефектных ведомостей на производство ремонтных работ.</t>
  </si>
  <si>
    <t>Заместитель начальника участка</t>
  </si>
  <si>
    <t>Мастер</t>
  </si>
  <si>
    <t xml:space="preserve">Трубопроводчик линейный </t>
  </si>
  <si>
    <t>Высшее или среднее профессиональное образование;
Опыт работы в нефтяной и газовой промышленности или отрасли гражданского и промышленного строительства не менее трех лет.
Требования к кандидату: 
Знание законодательства РФ и иных нормативных правовых актов в сфере строительства опасных производственных объектов;
Знание технических характеристик оборудования и коммуникаций, объектов газодобычи промысловых и технологических трубопроводов, сетей газораспределения и газопотребления, резервуарных парков, автозаправочных станций, технологий ремонта;
Знание конструктивных характеристик зданий и сооружений, технологий ремонта;
Правила безопасной эксплуатации оборудования, машин и механизмов, правила пожарной безопасности и производственной санитарии.
Фунцианальные обязанности:
Организация безопасного проведения ремонтно-восстановительных работ на опасных производственных объектах в соответствии с планом производства работ, техническими условиями, технологическими картами;
Непосредственное руководство персоналом при проведении ремонтно-восстановительных работ;  
Обеспечение соблюдения работниками трудовой, производственной дисциплины;
Ведение исполнительной производственной документации;
Обеспечение сохранности материально-технических ресурсов.</t>
  </si>
  <si>
    <t>временно на период реализации проекта</t>
  </si>
  <si>
    <t>Образование среднее профессиональное или среднее (общее) и удостоверение по требуемой профессии; опыт работы по данной профессии.
При отсутствии удостоверения по требуемой профессии, возможно трудоустройство с последующим обучением.</t>
  </si>
  <si>
    <t>временно 
(на период реализации проекта)</t>
  </si>
  <si>
    <t xml:space="preserve">по состоянию на 01 августа 2021 г.  </t>
  </si>
  <si>
    <t xml:space="preserve">Наличие водительского удостоверения категорий  "В, С, Е; Образование среднее профессиональное или среднее (общее) и удостоверение по требуемой профессии; </t>
  </si>
  <si>
    <t xml:space="preserve">Наличие удостоверения тракториста-машиниста категорий "В, С, Е; D; F; Образование среднее профессиональное или среднее (общее) и удостоверение по требуемой профессии; </t>
  </si>
  <si>
    <r>
      <t xml:space="preserve">Численность работников: </t>
    </r>
    <r>
      <rPr>
        <b/>
        <u val="single"/>
        <sz val="20"/>
        <rFont val="Times New Roman"/>
        <family val="1"/>
      </rPr>
      <t>1040</t>
    </r>
  </si>
  <si>
    <t>М.В. Шеина 25-79-83</t>
  </si>
  <si>
    <t>Слесарь по ремонту дорожно-строительных машин и тракторов</t>
  </si>
  <si>
    <t>Образование среднее профессиональное или среднее (общее) и удостоверение по требуемой профессии</t>
  </si>
  <si>
    <t>Машинист дорожно-транспортных машин</t>
  </si>
  <si>
    <t>Наличие удостоверения, дающего право на управление транспортным средством; Образование среднее (общее)</t>
  </si>
  <si>
    <t>Машинист бульдозера</t>
  </si>
  <si>
    <t>Образование среднее (общее); прошедшие профессиональную переподготовку по профессии "машинист бульдозера", подтвержденную удостоверением тракториста-машиниста; опыт работы машинистом бульдозера 5 разряда</t>
  </si>
  <si>
    <t>Высшее профессиональное (техническое) или среднее профессиональное (техническое) образование в области промышленной автоматизации; Опыт работы в аналогичной должности от 3 лет.                                                                                                                                       Требования к кандидату:                                                                                                                                                                             - Знание законодательства, стандартов, норм и правил РФ в области автоматизации технологических процессов производства (по отраслям);                                                                                                                                                                                                       - Знание принципов работы HMI/SCADA-систем, монтажа и наладки технических средств автоматизации производства, основных принципов работы и устройства компьютерной техники, средств коммуникации, связи, и телемеханики, порядка и методов планирования работ по автоматизации производства.                                                                                                                                            - Знание порядка разработки и оформления технической документации. Уверенный пользователь ПК, знание пакета программного обеспечения Microsoft Office (Word, Excel, Outlook), а также AutoCad.</t>
  </si>
  <si>
    <t>постоянно (вакансия действует с 01.10.2021)</t>
  </si>
  <si>
    <t>не установлено</t>
  </si>
  <si>
    <t>Начальник станции</t>
  </si>
  <si>
    <t xml:space="preserve">Инженер 1 категории </t>
  </si>
  <si>
    <t xml:space="preserve">Высшее образование (техническое) и стаж работы в нефтегазодобывающей/строительной отрасли не менее 1 года.                                       Требования к кандидату:                                                                                                                                                                                                                - Знание основ процессов добычи и транспортировки газа и газового конденсата;
- Знание навыков работы с прикладным программным обеспечением;
- Знание основ технологии производства и средства выполнения строительно-монтажных работ;
- Знание методов контроля качества строительно-монтажных работ;
- Знание действующей нормативной и технической документации в области строительства зданий и сооружений
</t>
  </si>
  <si>
    <t>Инженер 1 категории (сменный)</t>
  </si>
  <si>
    <t>Инженер 1 категории (АСУТП)</t>
  </si>
  <si>
    <t xml:space="preserve">Высшее образование и стаж работы на инженерно-технических должностях не менее трех лет или среднее профессиональное образование, опыт по эксплуатации компрессорных станций и стаж работы не менее пяти лет.                                                                                                               Требования к кандидату:                                                                                                                                                                                                                               - Знание схем установки ГПА, пылеуловителей, аппаратов воздушного охлаждения (АВО) газа и других систем вспомогательного назначения (водоснабжения, электроснабжения, вентиляции, маслоснабжения);
-Знание технологий транспортировки газа по магистральным газопроводам;
- Знание отраслевых стандартов, технических регламентов, руководств (инструкций), устанавливающих требования к эксплуатации газотранспортного оборудования;
- Знание стандартов безопасности труда, требований промышленной безопасности на опасных производственных объектах;
- Знание принципов работы газотранспортного оборудования;
- Знание основы термодинамики; теоретической механики и электромеханики.
</t>
  </si>
  <si>
    <t xml:space="preserve">Высшее профессиональное (техническое) образование и стаж работы в области промышленной автоматизации не менее одного года или среднее профессиональное (техническое) образование и стаж работы в области промышленной автоматизации не менее трех лет.                Требования к кандидату:                                                                                                                                                                                                                           Знания в области настройки и обслуживание программируемых логических контроллеров (Siemens, Schneider Electric); SCADA систем (WinCC, InTouch); компьютерных сетей (проводных, радио, оптоволоконных); высокоуровневых языков программирования; SQL баз данных; Web программирования; администрирование операционных систем Windows, Linux.
Знание принципов работы, устройства, монтажа и наладки технических средств автоматизации АСУТП дожимной компрессорной станции (ДКС) (включая вспомогательные системы безопасности)
</t>
  </si>
  <si>
    <t>Высшее (техническое) образование и стаж работы на предприятиях в газовой отрасли не менее одного года или среднее профессиональное образование и стаж работы на предприятиях в газовой отрасли не менее трех лет.                                                                                                             Требования к кандидатам:                                                                                                                                                                                                                           - Знание отраслевых стандартов, технического регламента, руководств (инструкций), устанавливающих требования к эксплуатации газотранспортного оборудования;
- Знание основ теоретической механики; материаловедения; технической диагностики; видов, методов и технологии выполнения технического обслуживания и ремонтов газотранспортного оборудования;
- Знание методов формирования годовой заявки на приобретение материально-технических ресурсов для проведения комплексов планово-предупредительных и капитальных ремонтов газотранспортного оборудования;
- Знание стандартов безопасности труда, требований промышленной безопасности на опасных производственных объектах.</t>
  </si>
  <si>
    <t>Высшее (техническое) образование и стаж работы на предприятиях в газовой отрасли не менее одного года или среднее профессиональное образование и стаж работы на предприятиях в газовой отрасли не менее трех лет.                                                                                                          Требования к кандидатам:                                                                                                                                                                                                                Знание отраслевых стандартов, технических регламентов, руководств (инструкций), устанавливающих требования к эксплуатации газотранспортного оборудования;
Знание основ назначения, устройства и принципов действия газотранспортного оборудования; нормативных и предельных параметров работы газотранспортного оборудования;
Знание структуры и взаимодействия средств автоматизированных систем управления технологическими процессами (АСУ ТП), телемеханики, систем автоматического управления газотранспортного оборудования и управление ими;
Знание основ технической диагностики; электротехники; и стандартов безопасности труда, требований промышленной безопасности на опасных производственных объектах.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</si>
</sst>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8">
    <font>
      <sz val="10"/>
      <name val="Arial Cyr"/>
      <family val="0"/>
    </font>
    <font>
      <sz val="12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u val="single"/>
      <sz val="18"/>
      <name val="Times New Roman"/>
      <family val="1"/>
    </font>
    <font>
      <sz val="16"/>
      <name val="Times New Roman"/>
      <family val="1"/>
    </font>
    <font>
      <sz val="20"/>
      <name val="Arial Cyr"/>
      <family val="0"/>
    </font>
    <font>
      <b/>
      <sz val="26"/>
      <name val="Times New Roman"/>
      <family val="1"/>
    </font>
    <font>
      <sz val="26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26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33" borderId="0" xfId="0" applyFont="1" applyFill="1" applyAlignment="1">
      <alignment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6" fillId="0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vertical="center"/>
    </xf>
    <xf numFmtId="0" fontId="8" fillId="0" borderId="10" xfId="0" applyFont="1" applyBorder="1" applyAlignment="1">
      <alignment/>
    </xf>
    <xf numFmtId="0" fontId="17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1" fontId="8" fillId="33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70"/>
  <sheetViews>
    <sheetView tabSelected="1" view="pageBreakPreview" zoomScale="40" zoomScaleNormal="50" zoomScaleSheetLayoutView="40" zoomScalePageLayoutView="0" workbookViewId="0" topLeftCell="A55">
      <selection activeCell="I30" sqref="I30"/>
    </sheetView>
  </sheetViews>
  <sheetFormatPr defaultColWidth="9.00390625" defaultRowHeight="12.75"/>
  <cols>
    <col min="1" max="1" width="75.625" style="1" customWidth="1"/>
    <col min="2" max="2" width="16.375" style="1" customWidth="1"/>
    <col min="3" max="3" width="15.75390625" style="1" customWidth="1"/>
    <col min="4" max="4" width="34.00390625" style="1" customWidth="1"/>
    <col min="5" max="5" width="19.25390625" style="29" customWidth="1"/>
    <col min="6" max="6" width="41.375" style="1" customWidth="1"/>
    <col min="7" max="7" width="15.00390625" style="1" customWidth="1"/>
    <col min="8" max="8" width="15.875" style="1" customWidth="1"/>
    <col min="9" max="9" width="255.625" style="1" customWidth="1"/>
    <col min="10" max="10" width="38.125" style="1" customWidth="1"/>
    <col min="11" max="11" width="18.125" style="1" customWidth="1"/>
    <col min="12" max="12" width="11.00390625" style="1" customWidth="1"/>
    <col min="13" max="13" width="14.375" style="1" customWidth="1"/>
    <col min="14" max="16384" width="9.125" style="1" customWidth="1"/>
  </cols>
  <sheetData>
    <row r="1" spans="1:12" s="2" customFormat="1" ht="39.75" customHeight="1">
      <c r="A1" s="83" t="s">
        <v>11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3" s="15" customFormat="1" ht="39.75" customHeight="1">
      <c r="A2" s="100" t="s">
        <v>83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5" s="7" customFormat="1" ht="32.25" customHeight="1">
      <c r="A3" s="6" t="s">
        <v>12</v>
      </c>
      <c r="E3" s="30"/>
    </row>
    <row r="4" spans="1:9" s="8" customFormat="1" ht="28.5" customHeight="1">
      <c r="A4" s="61" t="s">
        <v>25</v>
      </c>
      <c r="B4" s="9"/>
      <c r="C4" s="9"/>
      <c r="D4" s="9"/>
      <c r="E4" s="31"/>
      <c r="F4" s="9"/>
      <c r="G4" s="9"/>
      <c r="H4" s="9"/>
      <c r="I4" s="9"/>
    </row>
    <row r="5" s="7" customFormat="1" ht="17.25" customHeight="1">
      <c r="E5" s="30"/>
    </row>
    <row r="6" spans="1:5" s="7" customFormat="1" ht="30" customHeight="1">
      <c r="A6" s="5" t="s">
        <v>44</v>
      </c>
      <c r="E6" s="30"/>
    </row>
    <row r="7" spans="1:5" s="7" customFormat="1" ht="35.25" customHeight="1">
      <c r="A7" s="5" t="s">
        <v>44</v>
      </c>
      <c r="E7" s="30"/>
    </row>
    <row r="8" spans="1:5" s="7" customFormat="1" ht="33.75" customHeight="1">
      <c r="A8" s="5" t="s">
        <v>54</v>
      </c>
      <c r="E8" s="30"/>
    </row>
    <row r="9" spans="1:5" s="7" customFormat="1" ht="30" customHeight="1">
      <c r="A9" s="5" t="s">
        <v>53</v>
      </c>
      <c r="E9" s="30"/>
    </row>
    <row r="10" spans="1:5" s="7" customFormat="1" ht="35.25" customHeight="1">
      <c r="A10" s="5" t="s">
        <v>45</v>
      </c>
      <c r="E10" s="30"/>
    </row>
    <row r="11" spans="1:5" s="7" customFormat="1" ht="36.75" customHeight="1">
      <c r="A11" s="5" t="s">
        <v>46</v>
      </c>
      <c r="E11" s="30"/>
    </row>
    <row r="12" spans="1:5" s="5" customFormat="1" ht="36.75" customHeight="1">
      <c r="A12" s="62" t="s">
        <v>47</v>
      </c>
      <c r="E12" s="17"/>
    </row>
    <row r="13" s="69" customFormat="1" ht="30.75" customHeight="1">
      <c r="A13" s="69" t="s">
        <v>86</v>
      </c>
    </row>
    <row r="14" spans="1:5" s="7" customFormat="1" ht="27.75" customHeight="1">
      <c r="A14" s="5" t="s">
        <v>48</v>
      </c>
      <c r="D14" s="6"/>
      <c r="E14" s="30"/>
    </row>
    <row r="15" spans="1:13" s="2" customFormat="1" ht="54" customHeight="1">
      <c r="A15" s="98" t="s">
        <v>51</v>
      </c>
      <c r="B15" s="98"/>
      <c r="C15" s="98"/>
      <c r="D15" s="98"/>
      <c r="E15" s="98"/>
      <c r="F15" s="98"/>
      <c r="G15" s="98"/>
      <c r="H15" s="98"/>
      <c r="I15" s="98"/>
      <c r="J15" s="3"/>
      <c r="K15" s="3"/>
      <c r="L15" s="3"/>
      <c r="M15" s="3"/>
    </row>
    <row r="16" spans="1:13" s="2" customFormat="1" ht="12" customHeight="1">
      <c r="A16" s="10"/>
      <c r="B16" s="10"/>
      <c r="C16" s="10"/>
      <c r="D16" s="10"/>
      <c r="E16" s="32"/>
      <c r="F16" s="10"/>
      <c r="G16" s="10"/>
      <c r="H16" s="10"/>
      <c r="I16" s="3"/>
      <c r="J16" s="3"/>
      <c r="K16" s="3"/>
      <c r="L16" s="3"/>
      <c r="M16" s="3"/>
    </row>
    <row r="17" spans="1:13" s="2" customFormat="1" ht="104.25" customHeight="1">
      <c r="A17" s="84" t="s">
        <v>0</v>
      </c>
      <c r="B17" s="75" t="s">
        <v>1</v>
      </c>
      <c r="C17" s="75" t="s">
        <v>7</v>
      </c>
      <c r="D17" s="87" t="s">
        <v>13</v>
      </c>
      <c r="E17" s="95" t="s">
        <v>33</v>
      </c>
      <c r="F17" s="88" t="s">
        <v>2</v>
      </c>
      <c r="G17" s="89"/>
      <c r="H17" s="90"/>
      <c r="I17" s="87" t="s">
        <v>5</v>
      </c>
      <c r="J17" s="99" t="s">
        <v>6</v>
      </c>
      <c r="K17" s="99" t="s">
        <v>49</v>
      </c>
      <c r="L17" s="99" t="s">
        <v>50</v>
      </c>
      <c r="M17" s="99" t="s">
        <v>15</v>
      </c>
    </row>
    <row r="18" spans="1:13" s="2" customFormat="1" ht="15.75" customHeight="1">
      <c r="A18" s="85"/>
      <c r="B18" s="76"/>
      <c r="C18" s="93"/>
      <c r="D18" s="78"/>
      <c r="E18" s="96"/>
      <c r="F18" s="78" t="s">
        <v>14</v>
      </c>
      <c r="G18" s="76" t="s">
        <v>3</v>
      </c>
      <c r="H18" s="76" t="s">
        <v>4</v>
      </c>
      <c r="I18" s="78"/>
      <c r="J18" s="99"/>
      <c r="K18" s="99"/>
      <c r="L18" s="99"/>
      <c r="M18" s="99"/>
    </row>
    <row r="19" spans="1:13" s="2" customFormat="1" ht="10.5" customHeight="1">
      <c r="A19" s="85"/>
      <c r="B19" s="76"/>
      <c r="C19" s="93"/>
      <c r="D19" s="78"/>
      <c r="E19" s="96"/>
      <c r="F19" s="78"/>
      <c r="G19" s="76"/>
      <c r="H19" s="76"/>
      <c r="I19" s="78"/>
      <c r="J19" s="99"/>
      <c r="K19" s="99"/>
      <c r="L19" s="99"/>
      <c r="M19" s="99"/>
    </row>
    <row r="20" spans="1:13" s="2" customFormat="1" ht="3.75" customHeight="1" hidden="1">
      <c r="A20" s="85"/>
      <c r="B20" s="76"/>
      <c r="C20" s="93"/>
      <c r="D20" s="78"/>
      <c r="E20" s="96"/>
      <c r="F20" s="78"/>
      <c r="G20" s="76"/>
      <c r="H20" s="76"/>
      <c r="I20" s="78"/>
      <c r="J20" s="99"/>
      <c r="K20" s="99"/>
      <c r="L20" s="99"/>
      <c r="M20" s="99"/>
    </row>
    <row r="21" spans="1:13" s="2" customFormat="1" ht="7.5" customHeight="1" hidden="1">
      <c r="A21" s="85"/>
      <c r="B21" s="76"/>
      <c r="C21" s="93"/>
      <c r="D21" s="78"/>
      <c r="E21" s="96"/>
      <c r="F21" s="78"/>
      <c r="G21" s="76"/>
      <c r="H21" s="76"/>
      <c r="I21" s="78"/>
      <c r="J21" s="99"/>
      <c r="K21" s="99"/>
      <c r="L21" s="99"/>
      <c r="M21" s="99"/>
    </row>
    <row r="22" spans="1:13" s="2" customFormat="1" ht="18" customHeight="1">
      <c r="A22" s="85"/>
      <c r="B22" s="91"/>
      <c r="C22" s="93"/>
      <c r="D22" s="78"/>
      <c r="E22" s="96"/>
      <c r="F22" s="78"/>
      <c r="G22" s="76"/>
      <c r="H22" s="76"/>
      <c r="I22" s="78"/>
      <c r="J22" s="99"/>
      <c r="K22" s="99"/>
      <c r="L22" s="99"/>
      <c r="M22" s="99"/>
    </row>
    <row r="23" spans="1:13" s="2" customFormat="1" ht="6.75" customHeight="1">
      <c r="A23" s="85"/>
      <c r="B23" s="91"/>
      <c r="C23" s="93"/>
      <c r="D23" s="78"/>
      <c r="E23" s="96"/>
      <c r="F23" s="78"/>
      <c r="G23" s="76"/>
      <c r="H23" s="76"/>
      <c r="I23" s="78"/>
      <c r="J23" s="99"/>
      <c r="K23" s="99"/>
      <c r="L23" s="99"/>
      <c r="M23" s="99"/>
    </row>
    <row r="24" spans="1:13" s="2" customFormat="1" ht="269.25" customHeight="1">
      <c r="A24" s="86"/>
      <c r="B24" s="92"/>
      <c r="C24" s="94"/>
      <c r="D24" s="79"/>
      <c r="E24" s="97"/>
      <c r="F24" s="79"/>
      <c r="G24" s="77"/>
      <c r="H24" s="77"/>
      <c r="I24" s="79"/>
      <c r="J24" s="99"/>
      <c r="K24" s="99"/>
      <c r="L24" s="99"/>
      <c r="M24" s="99"/>
    </row>
    <row r="25" spans="1:13" ht="30" customHeight="1">
      <c r="A25" s="12">
        <v>1</v>
      </c>
      <c r="B25" s="11">
        <v>2</v>
      </c>
      <c r="C25" s="12">
        <v>3</v>
      </c>
      <c r="D25" s="11">
        <v>4</v>
      </c>
      <c r="E25" s="12">
        <v>5</v>
      </c>
      <c r="F25" s="11">
        <v>6</v>
      </c>
      <c r="G25" s="12">
        <v>7</v>
      </c>
      <c r="H25" s="11">
        <v>8</v>
      </c>
      <c r="I25" s="12">
        <v>9</v>
      </c>
      <c r="J25" s="11">
        <v>10</v>
      </c>
      <c r="K25" s="12">
        <v>11</v>
      </c>
      <c r="L25" s="11">
        <v>12</v>
      </c>
      <c r="M25" s="63">
        <v>13</v>
      </c>
    </row>
    <row r="26" spans="1:13" s="42" customFormat="1" ht="32.25" customHeight="1">
      <c r="A26" s="80" t="s">
        <v>18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2"/>
      <c r="M26" s="64"/>
    </row>
    <row r="27" spans="1:13" s="4" customFormat="1" ht="241.5" customHeight="1">
      <c r="A27" s="19" t="s">
        <v>58</v>
      </c>
      <c r="B27" s="35"/>
      <c r="C27" s="57">
        <v>1</v>
      </c>
      <c r="D27" s="33" t="s">
        <v>10</v>
      </c>
      <c r="E27" s="35">
        <v>102623</v>
      </c>
      <c r="F27" s="16" t="s">
        <v>56</v>
      </c>
      <c r="G27" s="22" t="s">
        <v>16</v>
      </c>
      <c r="H27" s="22" t="s">
        <v>17</v>
      </c>
      <c r="I27" s="66" t="s">
        <v>64</v>
      </c>
      <c r="J27" s="18" t="s">
        <v>19</v>
      </c>
      <c r="K27" s="20">
        <v>2</v>
      </c>
      <c r="L27" s="20" t="s">
        <v>52</v>
      </c>
      <c r="M27" s="20" t="s">
        <v>55</v>
      </c>
    </row>
    <row r="28" spans="1:13" s="4" customFormat="1" ht="212.25" customHeight="1">
      <c r="A28" s="19" t="s">
        <v>59</v>
      </c>
      <c r="B28" s="35"/>
      <c r="C28" s="57">
        <v>1</v>
      </c>
      <c r="D28" s="33" t="s">
        <v>10</v>
      </c>
      <c r="E28" s="35">
        <v>106267</v>
      </c>
      <c r="F28" s="16" t="s">
        <v>60</v>
      </c>
      <c r="G28" s="22" t="s">
        <v>16</v>
      </c>
      <c r="H28" s="22" t="s">
        <v>17</v>
      </c>
      <c r="I28" s="66" t="s">
        <v>61</v>
      </c>
      <c r="J28" s="18" t="s">
        <v>19</v>
      </c>
      <c r="K28" s="20">
        <v>2</v>
      </c>
      <c r="L28" s="20" t="s">
        <v>52</v>
      </c>
      <c r="M28" s="20" t="s">
        <v>55</v>
      </c>
    </row>
    <row r="29" spans="1:13" s="4" customFormat="1" ht="360" customHeight="1">
      <c r="A29" s="19" t="s">
        <v>76</v>
      </c>
      <c r="B29" s="35"/>
      <c r="C29" s="57">
        <v>1</v>
      </c>
      <c r="D29" s="33" t="s">
        <v>10</v>
      </c>
      <c r="E29" s="35">
        <v>133926</v>
      </c>
      <c r="F29" s="16" t="s">
        <v>57</v>
      </c>
      <c r="G29" s="22" t="s">
        <v>8</v>
      </c>
      <c r="H29" s="22" t="s">
        <v>9</v>
      </c>
      <c r="I29" s="66" t="s">
        <v>75</v>
      </c>
      <c r="J29" s="18" t="s">
        <v>19</v>
      </c>
      <c r="K29" s="20">
        <v>2</v>
      </c>
      <c r="L29" s="20" t="s">
        <v>52</v>
      </c>
      <c r="M29" s="20" t="s">
        <v>55</v>
      </c>
    </row>
    <row r="30" spans="1:13" s="4" customFormat="1" ht="409.5">
      <c r="A30" s="19" t="s">
        <v>65</v>
      </c>
      <c r="B30" s="35"/>
      <c r="C30" s="57">
        <v>2</v>
      </c>
      <c r="D30" s="33" t="s">
        <v>10</v>
      </c>
      <c r="E30" s="35">
        <v>106400</v>
      </c>
      <c r="F30" s="16" t="s">
        <v>60</v>
      </c>
      <c r="G30" s="22" t="s">
        <v>16</v>
      </c>
      <c r="H30" s="22" t="s">
        <v>17</v>
      </c>
      <c r="I30" s="66" t="s">
        <v>66</v>
      </c>
      <c r="J30" s="18" t="s">
        <v>19</v>
      </c>
      <c r="K30" s="20">
        <v>2</v>
      </c>
      <c r="L30" s="20" t="s">
        <v>52</v>
      </c>
      <c r="M30" s="20" t="s">
        <v>55</v>
      </c>
    </row>
    <row r="31" spans="1:13" s="4" customFormat="1" ht="292.5" customHeight="1">
      <c r="A31" s="19" t="s">
        <v>68</v>
      </c>
      <c r="B31" s="35"/>
      <c r="C31" s="57">
        <v>1</v>
      </c>
      <c r="D31" s="33" t="s">
        <v>10</v>
      </c>
      <c r="E31" s="35">
        <v>112631</v>
      </c>
      <c r="F31" s="16" t="s">
        <v>60</v>
      </c>
      <c r="G31" s="22" t="s">
        <v>16</v>
      </c>
      <c r="H31" s="22" t="s">
        <v>17</v>
      </c>
      <c r="I31" s="66" t="s">
        <v>70</v>
      </c>
      <c r="J31" s="18" t="s">
        <v>19</v>
      </c>
      <c r="K31" s="20">
        <v>2</v>
      </c>
      <c r="L31" s="20" t="s">
        <v>52</v>
      </c>
      <c r="M31" s="20" t="s">
        <v>55</v>
      </c>
    </row>
    <row r="32" spans="1:13" s="4" customFormat="1" ht="251.25" customHeight="1">
      <c r="A32" s="19" t="s">
        <v>69</v>
      </c>
      <c r="B32" s="35"/>
      <c r="C32" s="57">
        <v>1</v>
      </c>
      <c r="D32" s="33" t="s">
        <v>10</v>
      </c>
      <c r="E32" s="35">
        <v>204990</v>
      </c>
      <c r="F32" s="16" t="s">
        <v>60</v>
      </c>
      <c r="G32" s="22" t="s">
        <v>16</v>
      </c>
      <c r="H32" s="22" t="s">
        <v>17</v>
      </c>
      <c r="I32" s="66" t="s">
        <v>71</v>
      </c>
      <c r="J32" s="18" t="s">
        <v>19</v>
      </c>
      <c r="K32" s="20">
        <v>2</v>
      </c>
      <c r="L32" s="20" t="s">
        <v>52</v>
      </c>
      <c r="M32" s="20" t="s">
        <v>55</v>
      </c>
    </row>
    <row r="33" spans="1:13" s="4" customFormat="1" ht="311.25" customHeight="1">
      <c r="A33" s="19" t="s">
        <v>58</v>
      </c>
      <c r="B33" s="35"/>
      <c r="C33" s="57">
        <v>1</v>
      </c>
      <c r="D33" s="33" t="s">
        <v>10</v>
      </c>
      <c r="E33" s="35">
        <v>106158</v>
      </c>
      <c r="F33" s="16" t="s">
        <v>60</v>
      </c>
      <c r="G33" s="22" t="s">
        <v>16</v>
      </c>
      <c r="H33" s="22" t="s">
        <v>17</v>
      </c>
      <c r="I33" s="66" t="s">
        <v>94</v>
      </c>
      <c r="J33" s="18" t="s">
        <v>19</v>
      </c>
      <c r="K33" s="20">
        <v>2</v>
      </c>
      <c r="L33" s="20" t="s">
        <v>52</v>
      </c>
      <c r="M33" s="20"/>
    </row>
    <row r="34" spans="1:13" s="4" customFormat="1" ht="251.25" customHeight="1">
      <c r="A34" s="19" t="s">
        <v>73</v>
      </c>
      <c r="B34" s="35"/>
      <c r="C34" s="57">
        <v>1</v>
      </c>
      <c r="D34" s="33" t="s">
        <v>10</v>
      </c>
      <c r="E34" s="35">
        <v>87942</v>
      </c>
      <c r="F34" s="16" t="s">
        <v>57</v>
      </c>
      <c r="G34" s="22" t="s">
        <v>8</v>
      </c>
      <c r="H34" s="22" t="s">
        <v>9</v>
      </c>
      <c r="I34" s="66" t="s">
        <v>74</v>
      </c>
      <c r="J34" s="18" t="s">
        <v>19</v>
      </c>
      <c r="K34" s="20">
        <v>2</v>
      </c>
      <c r="L34" s="20" t="s">
        <v>52</v>
      </c>
      <c r="M34" s="20" t="s">
        <v>55</v>
      </c>
    </row>
    <row r="35" spans="1:13" s="4" customFormat="1" ht="251.25" customHeight="1">
      <c r="A35" s="19" t="s">
        <v>65</v>
      </c>
      <c r="B35" s="35"/>
      <c r="C35" s="57">
        <v>1</v>
      </c>
      <c r="D35" s="33" t="s">
        <v>10</v>
      </c>
      <c r="E35" s="35">
        <v>99333</v>
      </c>
      <c r="F35" s="16" t="s">
        <v>56</v>
      </c>
      <c r="G35" s="22" t="s">
        <v>16</v>
      </c>
      <c r="H35" s="22" t="s">
        <v>17</v>
      </c>
      <c r="I35" s="66" t="s">
        <v>99</v>
      </c>
      <c r="J35" s="18" t="s">
        <v>19</v>
      </c>
      <c r="K35" s="20">
        <v>2</v>
      </c>
      <c r="L35" s="20" t="s">
        <v>52</v>
      </c>
      <c r="M35" s="20"/>
    </row>
    <row r="36" spans="1:13" s="4" customFormat="1" ht="320.25" customHeight="1">
      <c r="A36" s="19" t="s">
        <v>97</v>
      </c>
      <c r="B36" s="35"/>
      <c r="C36" s="57">
        <v>2</v>
      </c>
      <c r="D36" s="19" t="s">
        <v>95</v>
      </c>
      <c r="E36" s="35">
        <v>219767</v>
      </c>
      <c r="F36" s="16" t="s">
        <v>57</v>
      </c>
      <c r="G36" s="22" t="s">
        <v>8</v>
      </c>
      <c r="H36" s="22" t="s">
        <v>9</v>
      </c>
      <c r="I36" s="66" t="s">
        <v>102</v>
      </c>
      <c r="J36" s="18" t="s">
        <v>19</v>
      </c>
      <c r="K36" s="73" t="s">
        <v>96</v>
      </c>
      <c r="L36" s="20" t="s">
        <v>52</v>
      </c>
      <c r="M36" s="20"/>
    </row>
    <row r="37" spans="1:13" s="4" customFormat="1" ht="281.25" customHeight="1">
      <c r="A37" s="19" t="s">
        <v>98</v>
      </c>
      <c r="B37" s="35"/>
      <c r="C37" s="57">
        <v>2</v>
      </c>
      <c r="D37" s="19" t="s">
        <v>95</v>
      </c>
      <c r="E37" s="35">
        <v>127897</v>
      </c>
      <c r="F37" s="16" t="s">
        <v>56</v>
      </c>
      <c r="G37" s="22" t="s">
        <v>16</v>
      </c>
      <c r="H37" s="22" t="s">
        <v>17</v>
      </c>
      <c r="I37" s="66" t="s">
        <v>104</v>
      </c>
      <c r="J37" s="18" t="s">
        <v>19</v>
      </c>
      <c r="K37" s="73" t="s">
        <v>96</v>
      </c>
      <c r="L37" s="20" t="s">
        <v>52</v>
      </c>
      <c r="M37" s="20"/>
    </row>
    <row r="38" spans="1:13" s="4" customFormat="1" ht="345.75" customHeight="1">
      <c r="A38" s="19" t="s">
        <v>100</v>
      </c>
      <c r="B38" s="35"/>
      <c r="C38" s="57">
        <v>4</v>
      </c>
      <c r="D38" s="19" t="s">
        <v>95</v>
      </c>
      <c r="E38" s="35">
        <v>127897</v>
      </c>
      <c r="F38" s="16" t="s">
        <v>56</v>
      </c>
      <c r="G38" s="22" t="s">
        <v>16</v>
      </c>
      <c r="H38" s="22" t="s">
        <v>17</v>
      </c>
      <c r="I38" s="66" t="s">
        <v>105</v>
      </c>
      <c r="J38" s="18" t="s">
        <v>19</v>
      </c>
      <c r="K38" s="73" t="s">
        <v>96</v>
      </c>
      <c r="L38" s="20" t="s">
        <v>52</v>
      </c>
      <c r="M38" s="20"/>
    </row>
    <row r="39" spans="1:13" s="4" customFormat="1" ht="251.25" customHeight="1">
      <c r="A39" s="19" t="s">
        <v>101</v>
      </c>
      <c r="B39" s="35"/>
      <c r="C39" s="57">
        <v>2</v>
      </c>
      <c r="D39" s="19" t="s">
        <v>95</v>
      </c>
      <c r="E39" s="35">
        <v>127897</v>
      </c>
      <c r="F39" s="16" t="s">
        <v>57</v>
      </c>
      <c r="G39" s="22" t="s">
        <v>8</v>
      </c>
      <c r="H39" s="22" t="s">
        <v>9</v>
      </c>
      <c r="I39" s="66" t="s">
        <v>103</v>
      </c>
      <c r="J39" s="18" t="s">
        <v>19</v>
      </c>
      <c r="K39" s="73" t="s">
        <v>96</v>
      </c>
      <c r="L39" s="20" t="s">
        <v>52</v>
      </c>
      <c r="M39" s="20"/>
    </row>
    <row r="40" spans="1:13" s="4" customFormat="1" ht="409.5" customHeight="1">
      <c r="A40" s="19" t="s">
        <v>77</v>
      </c>
      <c r="B40" s="35"/>
      <c r="C40" s="57">
        <v>5</v>
      </c>
      <c r="D40" s="19" t="s">
        <v>80</v>
      </c>
      <c r="E40" s="35">
        <v>133923</v>
      </c>
      <c r="F40" s="16" t="s">
        <v>57</v>
      </c>
      <c r="G40" s="22" t="s">
        <v>8</v>
      </c>
      <c r="H40" s="22" t="s">
        <v>9</v>
      </c>
      <c r="I40" s="66" t="s">
        <v>79</v>
      </c>
      <c r="J40" s="18" t="s">
        <v>23</v>
      </c>
      <c r="K40" s="20">
        <v>2</v>
      </c>
      <c r="L40" s="20" t="s">
        <v>52</v>
      </c>
      <c r="M40" s="20"/>
    </row>
    <row r="41" spans="1:13" s="36" customFormat="1" ht="39.75" customHeight="1">
      <c r="A41" s="41" t="s">
        <v>24</v>
      </c>
      <c r="B41" s="39"/>
      <c r="C41" s="58">
        <f>SUM(C27:C40)</f>
        <v>25</v>
      </c>
      <c r="D41" s="21"/>
      <c r="E41" s="22"/>
      <c r="F41" s="16"/>
      <c r="G41" s="22"/>
      <c r="H41" s="22"/>
      <c r="I41" s="23"/>
      <c r="J41" s="18"/>
      <c r="K41" s="38"/>
      <c r="L41" s="37"/>
      <c r="M41" s="37"/>
    </row>
    <row r="42" spans="1:13" s="42" customFormat="1" ht="32.25" customHeight="1">
      <c r="A42" s="80" t="s">
        <v>20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2"/>
    </row>
    <row r="43" spans="1:13" s="4" customFormat="1" ht="205.5" customHeight="1">
      <c r="A43" s="19" t="s">
        <v>30</v>
      </c>
      <c r="B43" s="35">
        <v>6</v>
      </c>
      <c r="C43" s="57">
        <v>4</v>
      </c>
      <c r="D43" s="33" t="s">
        <v>10</v>
      </c>
      <c r="E43" s="35">
        <v>91703</v>
      </c>
      <c r="F43" s="16" t="s">
        <v>57</v>
      </c>
      <c r="G43" s="22" t="s">
        <v>8</v>
      </c>
      <c r="H43" s="22" t="s">
        <v>9</v>
      </c>
      <c r="I43" s="59" t="s">
        <v>41</v>
      </c>
      <c r="J43" s="18" t="s">
        <v>23</v>
      </c>
      <c r="K43" s="20">
        <v>3.1</v>
      </c>
      <c r="L43" s="20" t="s">
        <v>52</v>
      </c>
      <c r="M43" s="20"/>
    </row>
    <row r="44" spans="1:13" s="4" customFormat="1" ht="251.25" customHeight="1">
      <c r="A44" s="19" t="s">
        <v>35</v>
      </c>
      <c r="B44" s="35">
        <v>5</v>
      </c>
      <c r="C44" s="57">
        <v>1</v>
      </c>
      <c r="D44" s="33" t="s">
        <v>10</v>
      </c>
      <c r="E44" s="35">
        <v>85609</v>
      </c>
      <c r="F44" s="16" t="s">
        <v>57</v>
      </c>
      <c r="G44" s="22" t="s">
        <v>8</v>
      </c>
      <c r="H44" s="22" t="s">
        <v>9</v>
      </c>
      <c r="I44" s="59" t="s">
        <v>67</v>
      </c>
      <c r="J44" s="18" t="s">
        <v>23</v>
      </c>
      <c r="K44" s="20">
        <v>3.1</v>
      </c>
      <c r="L44" s="20" t="s">
        <v>52</v>
      </c>
      <c r="M44" s="20"/>
    </row>
    <row r="45" spans="1:13" s="4" customFormat="1" ht="251.25" customHeight="1">
      <c r="A45" s="19" t="s">
        <v>35</v>
      </c>
      <c r="B45" s="35">
        <v>5</v>
      </c>
      <c r="C45" s="57">
        <v>1</v>
      </c>
      <c r="D45" s="33" t="s">
        <v>10</v>
      </c>
      <c r="E45" s="35">
        <v>82642</v>
      </c>
      <c r="F45" s="16" t="s">
        <v>57</v>
      </c>
      <c r="G45" s="22" t="s">
        <v>8</v>
      </c>
      <c r="H45" s="22" t="s">
        <v>9</v>
      </c>
      <c r="I45" s="59" t="s">
        <v>67</v>
      </c>
      <c r="J45" s="18" t="s">
        <v>23</v>
      </c>
      <c r="K45" s="20">
        <v>2</v>
      </c>
      <c r="L45" s="20" t="s">
        <v>52</v>
      </c>
      <c r="M45" s="20"/>
    </row>
    <row r="46" spans="1:13" s="4" customFormat="1" ht="105">
      <c r="A46" s="19" t="s">
        <v>42</v>
      </c>
      <c r="B46" s="35">
        <v>6</v>
      </c>
      <c r="C46" s="57">
        <v>1</v>
      </c>
      <c r="D46" s="33" t="s">
        <v>10</v>
      </c>
      <c r="E46" s="35">
        <v>89671</v>
      </c>
      <c r="F46" s="16" t="s">
        <v>57</v>
      </c>
      <c r="G46" s="22" t="s">
        <v>8</v>
      </c>
      <c r="H46" s="22" t="s">
        <v>9</v>
      </c>
      <c r="I46" s="46" t="s">
        <v>32</v>
      </c>
      <c r="J46" s="18" t="s">
        <v>23</v>
      </c>
      <c r="K46" s="20">
        <v>3.1</v>
      </c>
      <c r="L46" s="20" t="s">
        <v>52</v>
      </c>
      <c r="M46" s="20"/>
    </row>
    <row r="47" spans="1:13" s="4" customFormat="1" ht="105">
      <c r="A47" s="19" t="s">
        <v>43</v>
      </c>
      <c r="B47" s="35">
        <v>6</v>
      </c>
      <c r="C47" s="57">
        <v>2</v>
      </c>
      <c r="D47" s="33" t="s">
        <v>10</v>
      </c>
      <c r="E47" s="35">
        <v>101859</v>
      </c>
      <c r="F47" s="16" t="s">
        <v>57</v>
      </c>
      <c r="G47" s="22" t="s">
        <v>8</v>
      </c>
      <c r="H47" s="22" t="s">
        <v>9</v>
      </c>
      <c r="I47" s="34" t="s">
        <v>84</v>
      </c>
      <c r="J47" s="18" t="s">
        <v>23</v>
      </c>
      <c r="K47" s="20">
        <v>3.1</v>
      </c>
      <c r="L47" s="20" t="s">
        <v>52</v>
      </c>
      <c r="M47" s="20"/>
    </row>
    <row r="48" spans="1:13" s="4" customFormat="1" ht="113.25" customHeight="1">
      <c r="A48" s="19" t="s">
        <v>63</v>
      </c>
      <c r="B48" s="35">
        <v>6</v>
      </c>
      <c r="C48" s="57">
        <v>1</v>
      </c>
      <c r="D48" s="33" t="s">
        <v>10</v>
      </c>
      <c r="E48" s="35">
        <v>91026</v>
      </c>
      <c r="F48" s="16" t="s">
        <v>57</v>
      </c>
      <c r="G48" s="22" t="s">
        <v>8</v>
      </c>
      <c r="H48" s="22" t="s">
        <v>9</v>
      </c>
      <c r="I48" s="46" t="s">
        <v>85</v>
      </c>
      <c r="J48" s="18" t="s">
        <v>23</v>
      </c>
      <c r="K48" s="20">
        <v>3.1</v>
      </c>
      <c r="L48" s="20" t="s">
        <v>52</v>
      </c>
      <c r="M48" s="65"/>
    </row>
    <row r="49" spans="1:13" s="4" customFormat="1" ht="113.25" customHeight="1">
      <c r="A49" s="19" t="s">
        <v>26</v>
      </c>
      <c r="B49" s="35">
        <v>6</v>
      </c>
      <c r="C49" s="57">
        <v>1</v>
      </c>
      <c r="D49" s="33" t="s">
        <v>10</v>
      </c>
      <c r="E49" s="35">
        <v>78070</v>
      </c>
      <c r="F49" s="16" t="s">
        <v>57</v>
      </c>
      <c r="G49" s="22" t="s">
        <v>8</v>
      </c>
      <c r="H49" s="22" t="s">
        <v>9</v>
      </c>
      <c r="I49" s="46" t="s">
        <v>39</v>
      </c>
      <c r="J49" s="18" t="s">
        <v>23</v>
      </c>
      <c r="K49" s="20">
        <v>2</v>
      </c>
      <c r="L49" s="20" t="s">
        <v>52</v>
      </c>
      <c r="M49" s="65"/>
    </row>
    <row r="50" spans="1:13" s="4" customFormat="1" ht="113.25" customHeight="1">
      <c r="A50" s="19" t="s">
        <v>88</v>
      </c>
      <c r="B50" s="35">
        <v>6</v>
      </c>
      <c r="C50" s="57">
        <v>1</v>
      </c>
      <c r="D50" s="33" t="s">
        <v>10</v>
      </c>
      <c r="E50" s="35">
        <v>88520</v>
      </c>
      <c r="F50" s="19" t="s">
        <v>57</v>
      </c>
      <c r="G50" s="24" t="s">
        <v>8</v>
      </c>
      <c r="H50" s="24" t="s">
        <v>9</v>
      </c>
      <c r="I50" s="34" t="s">
        <v>89</v>
      </c>
      <c r="J50" s="70" t="s">
        <v>23</v>
      </c>
      <c r="K50" s="71">
        <v>2</v>
      </c>
      <c r="L50" s="71" t="s">
        <v>52</v>
      </c>
      <c r="M50" s="65"/>
    </row>
    <row r="51" spans="1:13" s="4" customFormat="1" ht="113.25" customHeight="1">
      <c r="A51" s="16" t="s">
        <v>37</v>
      </c>
      <c r="B51" s="72" t="s">
        <v>38</v>
      </c>
      <c r="C51" s="55">
        <v>1</v>
      </c>
      <c r="D51" s="13" t="s">
        <v>10</v>
      </c>
      <c r="E51" s="35">
        <v>82642</v>
      </c>
      <c r="F51" s="16" t="s">
        <v>57</v>
      </c>
      <c r="G51" s="22" t="s">
        <v>8</v>
      </c>
      <c r="H51" s="22" t="s">
        <v>9</v>
      </c>
      <c r="I51" s="14" t="s">
        <v>72</v>
      </c>
      <c r="J51" s="18" t="s">
        <v>23</v>
      </c>
      <c r="K51" s="20">
        <v>2</v>
      </c>
      <c r="L51" s="20" t="s">
        <v>52</v>
      </c>
      <c r="M51" s="65"/>
    </row>
    <row r="52" spans="1:13" s="4" customFormat="1" ht="113.25" customHeight="1">
      <c r="A52" s="16" t="s">
        <v>90</v>
      </c>
      <c r="B52" s="72" t="s">
        <v>29</v>
      </c>
      <c r="C52" s="55">
        <v>1</v>
      </c>
      <c r="D52" s="13" t="s">
        <v>10</v>
      </c>
      <c r="E52" s="35">
        <v>91026</v>
      </c>
      <c r="F52" s="16" t="s">
        <v>57</v>
      </c>
      <c r="G52" s="22" t="s">
        <v>8</v>
      </c>
      <c r="H52" s="22" t="s">
        <v>9</v>
      </c>
      <c r="I52" s="14" t="s">
        <v>91</v>
      </c>
      <c r="J52" s="18" t="s">
        <v>23</v>
      </c>
      <c r="K52" s="20">
        <v>3.1</v>
      </c>
      <c r="L52" s="20" t="s">
        <v>52</v>
      </c>
      <c r="M52" s="65"/>
    </row>
    <row r="53" spans="1:13" s="4" customFormat="1" ht="113.25" customHeight="1">
      <c r="A53" s="16" t="s">
        <v>92</v>
      </c>
      <c r="B53" s="72" t="s">
        <v>29</v>
      </c>
      <c r="C53" s="55">
        <v>1</v>
      </c>
      <c r="D53" s="13" t="s">
        <v>10</v>
      </c>
      <c r="E53" s="35">
        <v>91026</v>
      </c>
      <c r="F53" s="16" t="s">
        <v>57</v>
      </c>
      <c r="G53" s="22" t="s">
        <v>8</v>
      </c>
      <c r="H53" s="22" t="s">
        <v>9</v>
      </c>
      <c r="I53" s="14" t="s">
        <v>93</v>
      </c>
      <c r="J53" s="18" t="s">
        <v>23</v>
      </c>
      <c r="K53" s="20">
        <v>3.1</v>
      </c>
      <c r="L53" s="20" t="s">
        <v>52</v>
      </c>
      <c r="M53" s="65"/>
    </row>
    <row r="54" spans="1:13" s="4" customFormat="1" ht="113.25" customHeight="1">
      <c r="A54" s="19" t="s">
        <v>40</v>
      </c>
      <c r="B54" s="35">
        <v>5</v>
      </c>
      <c r="C54" s="57">
        <v>1</v>
      </c>
      <c r="D54" s="33" t="s">
        <v>10</v>
      </c>
      <c r="E54" s="35">
        <v>86169</v>
      </c>
      <c r="F54" s="16" t="s">
        <v>57</v>
      </c>
      <c r="G54" s="22" t="s">
        <v>8</v>
      </c>
      <c r="H54" s="22" t="s">
        <v>9</v>
      </c>
      <c r="I54" s="46" t="s">
        <v>32</v>
      </c>
      <c r="J54" s="18" t="s">
        <v>23</v>
      </c>
      <c r="K54" s="20">
        <v>2</v>
      </c>
      <c r="L54" s="20" t="s">
        <v>52</v>
      </c>
      <c r="M54" s="65"/>
    </row>
    <row r="55" spans="1:13" s="4" customFormat="1" ht="113.25" customHeight="1">
      <c r="A55" s="19" t="s">
        <v>36</v>
      </c>
      <c r="B55" s="35">
        <v>5</v>
      </c>
      <c r="C55" s="57">
        <v>1</v>
      </c>
      <c r="D55" s="33" t="s">
        <v>10</v>
      </c>
      <c r="E55" s="35">
        <v>74098</v>
      </c>
      <c r="F55" s="16" t="s">
        <v>57</v>
      </c>
      <c r="G55" s="22" t="s">
        <v>8</v>
      </c>
      <c r="H55" s="22" t="s">
        <v>9</v>
      </c>
      <c r="I55" s="46" t="s">
        <v>32</v>
      </c>
      <c r="J55" s="18" t="s">
        <v>23</v>
      </c>
      <c r="K55" s="20">
        <v>3.1</v>
      </c>
      <c r="L55" s="20" t="s">
        <v>52</v>
      </c>
      <c r="M55" s="65"/>
    </row>
    <row r="56" spans="1:13" s="4" customFormat="1" ht="113.25" customHeight="1">
      <c r="A56" s="19" t="s">
        <v>31</v>
      </c>
      <c r="B56" s="35">
        <v>6</v>
      </c>
      <c r="C56" s="57">
        <v>1</v>
      </c>
      <c r="D56" s="33" t="s">
        <v>10</v>
      </c>
      <c r="E56" s="35">
        <v>109307</v>
      </c>
      <c r="F56" s="16" t="s">
        <v>57</v>
      </c>
      <c r="G56" s="22" t="s">
        <v>8</v>
      </c>
      <c r="H56" s="22" t="s">
        <v>9</v>
      </c>
      <c r="I56" s="46" t="s">
        <v>32</v>
      </c>
      <c r="J56" s="18" t="s">
        <v>23</v>
      </c>
      <c r="K56" s="20">
        <v>3.1</v>
      </c>
      <c r="L56" s="20" t="s">
        <v>52</v>
      </c>
      <c r="M56" s="65"/>
    </row>
    <row r="57" spans="1:13" s="4" customFormat="1" ht="205.5" customHeight="1">
      <c r="A57" s="19" t="s">
        <v>36</v>
      </c>
      <c r="B57" s="35">
        <v>5</v>
      </c>
      <c r="C57" s="57">
        <v>5</v>
      </c>
      <c r="D57" s="19" t="s">
        <v>82</v>
      </c>
      <c r="E57" s="35">
        <v>74393</v>
      </c>
      <c r="F57" s="16" t="s">
        <v>57</v>
      </c>
      <c r="G57" s="22" t="s">
        <v>8</v>
      </c>
      <c r="H57" s="22" t="s">
        <v>9</v>
      </c>
      <c r="I57" s="59" t="s">
        <v>81</v>
      </c>
      <c r="J57" s="18" t="s">
        <v>23</v>
      </c>
      <c r="K57" s="20">
        <v>3.1</v>
      </c>
      <c r="L57" s="20" t="s">
        <v>52</v>
      </c>
      <c r="M57" s="20"/>
    </row>
    <row r="58" spans="1:13" s="4" customFormat="1" ht="205.5" customHeight="1">
      <c r="A58" s="19" t="s">
        <v>78</v>
      </c>
      <c r="B58" s="35">
        <v>5</v>
      </c>
      <c r="C58" s="57">
        <v>12</v>
      </c>
      <c r="D58" s="19" t="s">
        <v>82</v>
      </c>
      <c r="E58" s="35">
        <v>80788</v>
      </c>
      <c r="F58" s="16" t="s">
        <v>57</v>
      </c>
      <c r="G58" s="22" t="s">
        <v>8</v>
      </c>
      <c r="H58" s="22" t="s">
        <v>9</v>
      </c>
      <c r="I58" s="59" t="s">
        <v>81</v>
      </c>
      <c r="J58" s="18" t="s">
        <v>23</v>
      </c>
      <c r="K58" s="20">
        <v>3.1</v>
      </c>
      <c r="L58" s="20" t="s">
        <v>52</v>
      </c>
      <c r="M58" s="20"/>
    </row>
    <row r="59" spans="1:13" s="4" customFormat="1" ht="192.75" customHeight="1">
      <c r="A59" s="19" t="s">
        <v>31</v>
      </c>
      <c r="B59" s="35">
        <v>6</v>
      </c>
      <c r="C59" s="57">
        <v>10</v>
      </c>
      <c r="D59" s="19" t="s">
        <v>82</v>
      </c>
      <c r="E59" s="35">
        <v>109566</v>
      </c>
      <c r="F59" s="16" t="s">
        <v>57</v>
      </c>
      <c r="G59" s="22" t="s">
        <v>8</v>
      </c>
      <c r="H59" s="22" t="s">
        <v>9</v>
      </c>
      <c r="I59" s="59" t="s">
        <v>81</v>
      </c>
      <c r="J59" s="18" t="s">
        <v>23</v>
      </c>
      <c r="K59" s="20">
        <v>3.1</v>
      </c>
      <c r="L59" s="20" t="s">
        <v>52</v>
      </c>
      <c r="M59" s="20"/>
    </row>
    <row r="60" spans="1:13" s="36" customFormat="1" ht="33.75" customHeight="1">
      <c r="A60" s="40" t="s">
        <v>21</v>
      </c>
      <c r="B60" s="39"/>
      <c r="C60" s="58">
        <f>SUM(C43:C59)</f>
        <v>45</v>
      </c>
      <c r="D60" s="21"/>
      <c r="E60" s="22"/>
      <c r="F60" s="16"/>
      <c r="G60" s="22"/>
      <c r="H60" s="22"/>
      <c r="I60" s="23"/>
      <c r="J60" s="18"/>
      <c r="K60" s="38"/>
      <c r="L60" s="38"/>
      <c r="M60" s="38"/>
    </row>
    <row r="61" spans="1:13" s="36" customFormat="1" ht="33" customHeight="1">
      <c r="A61" s="41" t="s">
        <v>22</v>
      </c>
      <c r="B61" s="39"/>
      <c r="C61" s="54">
        <f>SUM(+C60)+C41</f>
        <v>70</v>
      </c>
      <c r="D61" s="21"/>
      <c r="E61" s="22"/>
      <c r="F61" s="16"/>
      <c r="G61" s="22"/>
      <c r="H61" s="22"/>
      <c r="I61" s="23"/>
      <c r="J61" s="18"/>
      <c r="K61" s="38"/>
      <c r="L61" s="38"/>
      <c r="M61" s="38"/>
    </row>
    <row r="62" spans="1:13" s="36" customFormat="1" ht="33" customHeight="1">
      <c r="A62" s="43"/>
      <c r="B62" s="44"/>
      <c r="C62" s="68"/>
      <c r="D62" s="47"/>
      <c r="E62" s="48"/>
      <c r="F62" s="49"/>
      <c r="G62" s="48"/>
      <c r="H62" s="48"/>
      <c r="I62" s="50"/>
      <c r="J62" s="51"/>
      <c r="K62" s="45"/>
      <c r="L62" s="45"/>
      <c r="M62" s="45"/>
    </row>
    <row r="63" spans="1:13" s="36" customFormat="1" ht="33" customHeight="1">
      <c r="A63" s="43"/>
      <c r="B63" s="44"/>
      <c r="C63" s="68"/>
      <c r="D63" s="47"/>
      <c r="E63" s="48"/>
      <c r="F63" s="49"/>
      <c r="G63" s="48"/>
      <c r="H63" s="48"/>
      <c r="I63" s="50"/>
      <c r="J63" s="51"/>
      <c r="K63" s="45"/>
      <c r="L63" s="45"/>
      <c r="M63" s="45"/>
    </row>
    <row r="64" spans="1:14" s="27" customFormat="1" ht="99.75" customHeight="1">
      <c r="A64" s="74" t="s">
        <v>27</v>
      </c>
      <c r="B64" s="74"/>
      <c r="C64" s="74"/>
      <c r="D64" s="74"/>
      <c r="E64" s="74"/>
      <c r="F64" s="26"/>
      <c r="G64" s="26"/>
      <c r="H64" s="26"/>
      <c r="I64" s="26"/>
      <c r="J64" s="60" t="s">
        <v>28</v>
      </c>
      <c r="K64" s="28"/>
      <c r="L64" s="28"/>
      <c r="M64" s="28"/>
      <c r="N64" s="56"/>
    </row>
    <row r="65" spans="1:14" s="27" customFormat="1" ht="63.75" customHeight="1">
      <c r="A65" s="25" t="s">
        <v>62</v>
      </c>
      <c r="B65" s="25"/>
      <c r="C65" s="25"/>
      <c r="D65" s="25"/>
      <c r="E65" s="25"/>
      <c r="F65" s="26"/>
      <c r="G65" s="26"/>
      <c r="H65" s="26"/>
      <c r="I65" s="26"/>
      <c r="J65" s="60" t="s">
        <v>34</v>
      </c>
      <c r="K65" s="28"/>
      <c r="L65" s="28"/>
      <c r="M65" s="28"/>
      <c r="N65" s="56"/>
    </row>
    <row r="66" spans="3:10" ht="27.75" customHeight="1">
      <c r="C66" s="52"/>
      <c r="D66" s="52"/>
      <c r="E66" s="53"/>
      <c r="F66" s="52"/>
      <c r="G66" s="52"/>
      <c r="H66" s="52"/>
      <c r="I66" s="52"/>
      <c r="J66" s="52"/>
    </row>
    <row r="70" ht="18.75">
      <c r="A70" s="67" t="s">
        <v>87</v>
      </c>
    </row>
  </sheetData>
  <sheetProtection/>
  <mergeCells count="20">
    <mergeCell ref="A1:L1"/>
    <mergeCell ref="A2:M2"/>
    <mergeCell ref="A15:I15"/>
    <mergeCell ref="A17:A24"/>
    <mergeCell ref="B17:B24"/>
    <mergeCell ref="C17:C24"/>
    <mergeCell ref="D17:D24"/>
    <mergeCell ref="E17:E24"/>
    <mergeCell ref="F17:H17"/>
    <mergeCell ref="I17:I24"/>
    <mergeCell ref="A26:L26"/>
    <mergeCell ref="A42:M42"/>
    <mergeCell ref="A64:E64"/>
    <mergeCell ref="J17:J24"/>
    <mergeCell ref="K17:K24"/>
    <mergeCell ref="L17:L24"/>
    <mergeCell ref="M17:M24"/>
    <mergeCell ref="F18:F24"/>
    <mergeCell ref="G18:G24"/>
    <mergeCell ref="H18:H24"/>
  </mergeCells>
  <printOptions horizontalCentered="1"/>
  <pageMargins left="0.1968503937007874" right="0" top="0.31496062992125984" bottom="0.2362204724409449" header="0" footer="0"/>
  <pageSetup horizontalDpi="600" verticalDpi="600" orientation="landscape" paperSize="9" scale="25" r:id="rId1"/>
  <rowBreaks count="3" manualBreakCount="3">
    <brk id="29" max="12" man="1"/>
    <brk id="41" max="12" man="1"/>
    <brk id="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NGCZN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N2032</dc:creator>
  <cp:keywords/>
  <dc:description/>
  <cp:lastModifiedBy>Алёна И. Ковалёва</cp:lastModifiedBy>
  <cp:lastPrinted>2021-08-11T08:08:44Z</cp:lastPrinted>
  <dcterms:created xsi:type="dcterms:W3CDTF">2003-10-23T03:01:22Z</dcterms:created>
  <dcterms:modified xsi:type="dcterms:W3CDTF">2021-08-11T08:10:13Z</dcterms:modified>
  <cp:category/>
  <cp:version/>
  <cp:contentType/>
  <cp:contentStatus/>
</cp:coreProperties>
</file>