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585" yWindow="-15" windowWidth="9555" windowHeight="12780"/>
  </bookViews>
  <sheets>
    <sheet name="Лист1" sheetId="1" r:id="rId1"/>
  </sheets>
  <definedNames>
    <definedName name="_xlnm.Print_Area" localSheetId="0">Лист1!$A$2:$J$426</definedName>
  </definedNames>
  <calcPr calcId="124519"/>
</workbook>
</file>

<file path=xl/calcChain.xml><?xml version="1.0" encoding="utf-8"?>
<calcChain xmlns="http://schemas.openxmlformats.org/spreadsheetml/2006/main">
  <c r="F466" i="1"/>
  <c r="F40"/>
  <c r="E38"/>
  <c r="F465"/>
  <c r="F323"/>
  <c r="F123"/>
  <c r="F209"/>
  <c r="F355"/>
  <c r="F92"/>
  <c r="F399"/>
  <c r="F223"/>
  <c r="F18"/>
  <c r="F337"/>
  <c r="F86"/>
  <c r="F379"/>
  <c r="F306"/>
  <c r="F253"/>
  <c r="F236"/>
  <c r="F72"/>
</calcChain>
</file>

<file path=xl/sharedStrings.xml><?xml version="1.0" encoding="utf-8"?>
<sst xmlns="http://schemas.openxmlformats.org/spreadsheetml/2006/main" count="2496" uniqueCount="680">
  <si>
    <t>10 000 руб.</t>
  </si>
  <si>
    <t>курсы повышения квалификации</t>
  </si>
  <si>
    <t>доярка</t>
  </si>
  <si>
    <t>от 18 500 рублей</t>
  </si>
  <si>
    <t>Профессия (специальность)</t>
  </si>
  <si>
    <t>Требования к специалисту</t>
  </si>
  <si>
    <t>Жилищное обустройство</t>
  </si>
  <si>
    <t>Дополнительная информация</t>
  </si>
  <si>
    <t>жилье в общежитии</t>
  </si>
  <si>
    <t>квартира</t>
  </si>
  <si>
    <t>иное жилье</t>
  </si>
  <si>
    <t>1.</t>
  </si>
  <si>
    <t>нет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</si>
  <si>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</si>
  <si>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</si>
  <si>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</si>
  <si>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</si>
  <si>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</si>
  <si>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</si>
  <si>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</si>
  <si>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</si>
  <si>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</si>
  <si>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</si>
  <si>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</si>
  <si>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</si>
  <si>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</si>
  <si>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</si>
  <si>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</si>
  <si>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10 000 рублей</t>
  </si>
  <si>
    <t>врач-инфекционист</t>
  </si>
  <si>
    <t>имеется</t>
  </si>
  <si>
    <t>врач-терапевт</t>
  </si>
  <si>
    <t>зоотехник</t>
  </si>
  <si>
    <t>опыт работы</t>
  </si>
  <si>
    <t>медицинская сестра</t>
  </si>
  <si>
    <t>высшее профессиональное образование</t>
  </si>
  <si>
    <t>среднее профессиональное образование</t>
  </si>
  <si>
    <t>Есть</t>
  </si>
  <si>
    <t>от 11 000 рублей</t>
  </si>
  <si>
    <t>средняя стоимость приобретения 1кв.м. жилья  от 23 000 рублей,             стоимость найма жилья от 5 000  рублей в месяц. Возможно предоставление земельного участка под индивидуальное жилищное строительство (бесплатно)</t>
  </si>
  <si>
    <t>средняя стоимость приобретения жилья  1 м2- 24 тыс. рублей, стоимость найма -4.0 тыс.рублей</t>
  </si>
  <si>
    <t>средняя стоимость приобретения жилья 1 м2 21 тыс.рублей, стоимость найма -1.0 тыс.рублей</t>
  </si>
  <si>
    <t>17.</t>
  </si>
  <si>
    <t>18.</t>
  </si>
  <si>
    <t>19.</t>
  </si>
  <si>
    <t>20.</t>
  </si>
  <si>
    <t>21.</t>
  </si>
  <si>
    <t>22.</t>
  </si>
  <si>
    <t>наличие сертификата, наличие квалификац. категории по специальности</t>
  </si>
  <si>
    <t>12 000 руб.</t>
  </si>
  <si>
    <t>высшее или среднее профессиональное образование</t>
  </si>
  <si>
    <t>медицинское</t>
  </si>
  <si>
    <t>возможность получения сертификата</t>
  </si>
  <si>
    <t>да</t>
  </si>
  <si>
    <t>среднее специальное</t>
  </si>
  <si>
    <t>диплом, сертификат</t>
  </si>
  <si>
    <t>повышение квалификации каждые пять лет</t>
  </si>
  <si>
    <t>одиноким предоставляется общежитие</t>
  </si>
  <si>
    <t>итого по муниципальному образованию  «Глинковский район» Смоленской области</t>
  </si>
  <si>
    <t>8 000 руб.</t>
  </si>
  <si>
    <t>18 000 руб.</t>
  </si>
  <si>
    <t>9 000 руб.</t>
  </si>
  <si>
    <t>стоимость приобретаемого жилья 20 000 рублей за кв.м., стоимость найма жилья от 2 000 рублей в месяц</t>
  </si>
  <si>
    <t>№ п/п</t>
  </si>
  <si>
    <t>жилье в наем в частном секторе или покупка жилья за счет собственных средств</t>
  </si>
  <si>
    <t xml:space="preserve"> наличие квалификац. категории по специальности</t>
  </si>
  <si>
    <t>стоимость приобретения жилья от 25 000 до 30 000 рублей за  1 кв.м., найм жилья от 5 000 до                10 000 руб. в месяц</t>
  </si>
  <si>
    <t>сертификат по специальности</t>
  </si>
  <si>
    <t>сертификат по спец.</t>
  </si>
  <si>
    <t>Врач клинической лабораторной диагностики</t>
  </si>
  <si>
    <t>Врач-педиатр районный</t>
  </si>
  <si>
    <t>Акушерка</t>
  </si>
  <si>
    <t>Врач-офтальмолог</t>
  </si>
  <si>
    <t>Оператор машинного доения</t>
  </si>
  <si>
    <t>Врач отделения скорой помощи</t>
  </si>
  <si>
    <t>Высшее медицинское образование, сертификат специалиста</t>
  </si>
  <si>
    <t>Врач-невролог</t>
  </si>
  <si>
    <t>Врач-хирург</t>
  </si>
  <si>
    <t>Врач-акушер-гинеколог</t>
  </si>
  <si>
    <t>Врач-терапевт</t>
  </si>
  <si>
    <t>Начальник филиала</t>
  </si>
  <si>
    <t>Среднее профессиональное</t>
  </si>
  <si>
    <t>Почтальон</t>
  </si>
  <si>
    <t>Главный агроном</t>
  </si>
  <si>
    <t>Зоотехник</t>
  </si>
  <si>
    <t xml:space="preserve">Дояр </t>
  </si>
  <si>
    <t>Тракторист</t>
  </si>
  <si>
    <t>без опыта работы</t>
  </si>
  <si>
    <t>ОГБУЗ Духовщинская ЦРБ, г. Духовщина, ул. Советская, д.10, 8(48166)41429</t>
  </si>
  <si>
    <t>диплом,сертификат</t>
  </si>
  <si>
    <t>диплолм, сертификат</t>
  </si>
  <si>
    <t>сертификат</t>
  </si>
  <si>
    <t xml:space="preserve"> отопление печное, без тудобств</t>
  </si>
  <si>
    <t>средняя стоимость приобретения 1кв.м. жилья  от 10 000 рублей,             стоимость найма жилья от  1 500 рублей в месяц. Возможно предоставление земельного участка под индивидуальное жилищное строительство (бесплатно)</t>
  </si>
  <si>
    <t>Сельскохозяйственный производственный кооператив «Новый мир"   Соболевское сельское поселение, муниципальное образование «Монастырщинский район» Смоленской области , тел.: 8 915 641 58 97</t>
  </si>
  <si>
    <t>8400 рублей</t>
  </si>
  <si>
    <t>средняя стоимость приобретения 1кв.м. жилья  от 10 000 рублей,             стоимость найма жилья от  2 500 рублей в месяц. Возможно предоставление земельного участка под индивидуальное жилищное строительство (бесплатно)</t>
  </si>
  <si>
    <t xml:space="preserve"> от 10 000 руб.</t>
  </si>
  <si>
    <t>от 8000 рублей</t>
  </si>
  <si>
    <t>Стоимость1 кв.м. жилья: преобретение-районный центр-19600-20000руб,село-18000-18500руб
Наем жилья: районный центр-2000-4000 руб,село-800-1000 руб</t>
  </si>
  <si>
    <t>Среднее-специальное, высшее</t>
  </si>
  <si>
    <t>Продавец продовольственных товаров</t>
  </si>
  <si>
    <t>Без предъявления требований к образованию</t>
  </si>
  <si>
    <t>1. Областное государственное бюджетное учреждение здравоохранения "Ярцевская городская стоматологическая поликлиника", муни ци пальное образование "Ярцевский район" Смоленской области, г.Ярцево, ул.К.Маркса, д.9 телефон 848143-7-19-81</t>
  </si>
  <si>
    <t>Медицинская сестра</t>
  </si>
  <si>
    <t>2. Областное государственное бюджетное учреждение здравоохранения "Ярцевская центральная районная больница", муниципальное образование "Ярцевский район" Смоленской области, г.Ярцево, ул.М.Горького, д.34 телефон 848143-7-24-22</t>
  </si>
  <si>
    <t>Врач невролог</t>
  </si>
  <si>
    <t>3. Областное государственное бюджетное учреждение здравоохранения "Ярцевский противотуберкулезный диспансер", муниципальное образование "Ярцевский район" Смоленской области, г.Ярцево, ул.Лесная, телефон 848143-7-16-74</t>
  </si>
  <si>
    <t>Врач рентгенолог</t>
  </si>
  <si>
    <t>палатная</t>
  </si>
  <si>
    <t>Врач психиатр</t>
  </si>
  <si>
    <t>Врач психиатр-нарколог</t>
  </si>
  <si>
    <t>Врач терапевт</t>
  </si>
  <si>
    <t>итого по муниципальному образованию «Ярцевский  район» Смоленской области</t>
  </si>
  <si>
    <t>10-15 тыс.руб.</t>
  </si>
  <si>
    <t>Врач - хирург</t>
  </si>
  <si>
    <t>Врач - отоларинголог</t>
  </si>
  <si>
    <t>Врач - офтальмолог</t>
  </si>
  <si>
    <t>Врач - невролог</t>
  </si>
  <si>
    <t>Врач - кардиолог</t>
  </si>
  <si>
    <t>Врач - анестезиолог -реаниматолог</t>
  </si>
  <si>
    <t>Врач - рентгенолог</t>
  </si>
  <si>
    <t>Врач - скорой медитцинской помощи</t>
  </si>
  <si>
    <t>Врач - физиотерапевт</t>
  </si>
  <si>
    <t>Врач - детский хирург</t>
  </si>
  <si>
    <t>Врач - эндоскопист</t>
  </si>
  <si>
    <t>Швея</t>
  </si>
  <si>
    <t>Областное государственное бюджетное учреждение здравоохранения «Демидовская центральная районная больница», муниципальное образование «Демидовский район» Смоленской области, здравоохранение, тел.: 8 (48147) 4-16-85, 4-14-04</t>
  </si>
  <si>
    <t>Средняя стоимость 1 кв.м. приобретаемого жилья 28 тыс.руб., стоимоть аренды жилья от 3000 руб.</t>
  </si>
  <si>
    <t>Стоимость приобретения жилья за 1 кв.м.: на первичном - 29,0 тыс.руб., на вторичном - 30,0 тыс.руб.; стоимость аренды жилья за 1 кв.м. на территории: городского поселения - 250 руб., сельских поселений - 130 руб.</t>
  </si>
  <si>
    <t>Вальщик леса</t>
  </si>
  <si>
    <t>Врач - фтизиатр</t>
  </si>
  <si>
    <t>Врач педиатр</t>
  </si>
  <si>
    <t>Фельдшер - заведующий ФАП</t>
  </si>
  <si>
    <t>Статистик</t>
  </si>
  <si>
    <t xml:space="preserve">Итого по муниципальному образованию  «Велижский район» </t>
  </si>
  <si>
    <t>наем жилья за счет собственных средств, приобретение участка под индивидуальное жилищное строительство</t>
  </si>
  <si>
    <t>Высшее медицинское образование, сертификат, опыт работы.</t>
  </si>
  <si>
    <t>10000 руб. + доплата по федеральной программе</t>
  </si>
  <si>
    <t>15000 руб. + доплата по федеральной программе</t>
  </si>
  <si>
    <t>Врач общей практики</t>
  </si>
  <si>
    <t>Грузчик</t>
  </si>
  <si>
    <t>Возможность обучения (переобуче-ния)</t>
  </si>
  <si>
    <t xml:space="preserve">1. Общество с ограниченной ответственностью "Промлес", муниципальное образование «Велижский район» Смоленской области, адрес местонахождения: Смоленская область, г. Велиж, пл. Мира, д. 1, контактный телефон: 8(48132) 4-11-62, Львов Олег Николаевич </t>
  </si>
  <si>
    <t>Стоимость приобретения 
жилья в частном секторе  
22000 рублей за 1 кв.м 
общей площади. 
Стоимость найма 
4000-5000 рублей в 
месяц за жилое помещение</t>
  </si>
  <si>
    <t>2. Общество с ограниченной ответственностью "Швейная фабрика"Шарм", муниципальное образование «Велижский район» Смоленской области, адрес местонахождения: Смоленская область, г. Велиж, ул. Ивановская, д. 25, контактный телефон: 8(48132) 4-14-66, Ларченкова Людмила Алексеевна</t>
  </si>
  <si>
    <t>3. Областное государственное бюджетное  учреждение здравоохранения "Велижская центральная районная больница", муниципальное образование «Велижский район» Смоленской области, адрес местонахождения: Смоленская область, г. Велиж, ул. Еременко, д. 23/10, контактный телефон: 8(48132) 4-10-03, Дольников Юрий Борисович</t>
  </si>
  <si>
    <t>от 13394 до 15000 рублей, в т. ч. Надбавка  за вредные условия, надбавка за стаж, категорию, стимулирующие выплаты, соц.пакет, доп. отпуск</t>
  </si>
  <si>
    <t>Заведующий ФАП -акушкрка</t>
  </si>
  <si>
    <t>от 7500 рублей, плюс надбавки за стаж, работу на селе, соц.пакет, доп. отпуск</t>
  </si>
  <si>
    <t>от 8200 до 15000 рублей, надбавка за стаж, стимулирующие выплаты, соц.пакет, доп. отпуск</t>
  </si>
  <si>
    <t>от7600 до 20000 рублей, надбавка за стаж, стимулирующие выплаты соц.пакет, доп. отпуск</t>
  </si>
  <si>
    <t>от 7600 до 15000 рублей, в т.ч. Надбавка за вредные условия, надбавка за стаж, стимулирующие выплаты, соц.пакет, доп. отпуск</t>
  </si>
  <si>
    <t>Стоимость приобретения жилья за 1 кв.м.: на первичном - 29,0 тыс.руб., на вторичном - 30,0 тыс.руб.; стоимость аренды жилья за 1 кв.м. на территории: городского поселения - 250 руб., сельских поселений - 130 руб. Частичная оплата съемного жтлья молодым специалистам</t>
  </si>
  <si>
    <t>Кардиология</t>
  </si>
  <si>
    <t>Терапия</t>
  </si>
  <si>
    <t>Педиатрия</t>
  </si>
  <si>
    <t xml:space="preserve"> Анестезиология и реаниматология</t>
  </si>
  <si>
    <t>Психиатрия-наркология</t>
  </si>
  <si>
    <t>Предполагаемая заработная плата, руб.</t>
  </si>
  <si>
    <t>Высшее или среднее  педагогическое образование, опыт педагогической работы не менее 3 лет</t>
  </si>
  <si>
    <t>скотник</t>
  </si>
  <si>
    <t>жилье предоставляется</t>
  </si>
  <si>
    <t xml:space="preserve">Итого по муниципальному образованию  «Вяземский район» </t>
  </si>
  <si>
    <t>лаборант</t>
  </si>
  <si>
    <t xml:space="preserve">               Вакансии для трудоустройства участников подпрограммы «Оказание содействия добровольному переселению в Смоленскую область соотечественников, проживающих за рубежом» областной государственной программы «Содействие занятости населения Смоленской области» на 2014 - 2020 годы  </t>
  </si>
  <si>
    <t>Потребность в работниках, человек на 2017 г.</t>
  </si>
  <si>
    <t xml:space="preserve">Итого по муниципальному образованию  «Гагаринский район» </t>
  </si>
  <si>
    <t>врач клинической лабораторной диагностики</t>
  </si>
  <si>
    <t xml:space="preserve">Итого по муниципальному образованию  «Демидовский район» </t>
  </si>
  <si>
    <t>ООО Днепр</t>
  </si>
  <si>
    <t>тел.: 8(48144)</t>
  </si>
  <si>
    <t>6-59-43</t>
  </si>
  <si>
    <t>ОГБУЗ "Дорогобужская центральная районная больница", тел.: 8(48144) 5-97-49 пгт. Верхнеднепровский, ул. Молодежная, д.9,  Муниципальное образование "Дорогобужский район" Смоленской области</t>
  </si>
  <si>
    <t>фельдшер-лаборант</t>
  </si>
  <si>
    <t>врач-педиатр участков.</t>
  </si>
  <si>
    <t>рентгенолаборант</t>
  </si>
  <si>
    <t>фельдшер</t>
  </si>
  <si>
    <t>акушерка</t>
  </si>
  <si>
    <t>врач-офтальмолог</t>
  </si>
  <si>
    <t>врач-терапевт участк.</t>
  </si>
  <si>
    <t xml:space="preserve">Итого по муниципальному образованию  «Дорогобужский район» </t>
  </si>
  <si>
    <t>Уборщик производственных и служебных помещений</t>
  </si>
  <si>
    <t>врач-фтизиатр</t>
  </si>
  <si>
    <t>врач-стоматолог</t>
  </si>
  <si>
    <t>врач-психиатр</t>
  </si>
  <si>
    <t>фельфшер</t>
  </si>
  <si>
    <t>врач акушер-гинеколог</t>
  </si>
  <si>
    <t>Электрогазосварщик</t>
  </si>
  <si>
    <t>швея</t>
  </si>
  <si>
    <t>итого по муниципальному образованию  «Кардымовский район» Смоленской области</t>
  </si>
  <si>
    <t>Сельскохозяйственный производственный кооператив « Петрополье», Татарское сельское поселение, муниципальное образование «Монастырщинский район» Смоленской области , тел.: 8910-765-15-24</t>
  </si>
  <si>
    <t xml:space="preserve"> бухгалтер</t>
  </si>
  <si>
    <t xml:space="preserve"> врач дерматовенеролог</t>
  </si>
  <si>
    <t>врач фтизиатр</t>
  </si>
  <si>
    <t xml:space="preserve"> врач клинической лабораторной диагностики</t>
  </si>
  <si>
    <t>врач  онколог</t>
  </si>
  <si>
    <t xml:space="preserve"> врач общей практики</t>
  </si>
  <si>
    <t xml:space="preserve"> от    11 000 руб.</t>
  </si>
  <si>
    <t xml:space="preserve"> хирург</t>
  </si>
  <si>
    <t xml:space="preserve"> фельдшер</t>
  </si>
  <si>
    <t>итого по муниципальному образованию  «Монастырщинский район» Смоленской области</t>
  </si>
  <si>
    <t>1. ОГБУЗ "Починковская ЦРБ", муниципальное образование Починковское городское поселение Починковского района Смоленской области, тел.: 8(48149)4-22-70</t>
  </si>
  <si>
    <t>2. ОПС Починковский почтампт, тел.: 8(48149)3-10-40</t>
  </si>
  <si>
    <t>ОГБУЗ "Монастырщинская центральная районная больница", муниципальное образование «Монастырщинский район» Смоленской области, тел. 8(48148)4-10-03</t>
  </si>
  <si>
    <t>3. ОАО "Васьково", д.Васьково, Починковского района Смоленской области, тел.:  8(48149)2-83-90</t>
  </si>
  <si>
    <t>4. КФХ Петросян К.Х. , д. Макшеево, Починковского района Смоленской области, тел.:  8-910-723-22-66</t>
  </si>
  <si>
    <t>ОГБУЗ "Рославльская центральная больница" г. Рославль, 4-й Красноармейский пер., д. 6а, тел.: 8(48134)4-10-03, 4-09-05</t>
  </si>
  <si>
    <t>возможность преобретения жилья (стоимость 1 кв.м от 20,0 до 32,0 тыс. руб.), найм жилья до 5,0 тыс. руб. в месяц</t>
  </si>
  <si>
    <t>Врач - траматолог - ортопед</t>
  </si>
  <si>
    <t>Врач - клинической лабораторной диагностики</t>
  </si>
  <si>
    <t>Врач - функцмональной диагностики</t>
  </si>
  <si>
    <t>Врач - ультразвуковой диагностики</t>
  </si>
  <si>
    <t>Врач - гениколог</t>
  </si>
  <si>
    <t>итого по муниципальному образованию  «Починковский район» Смоленской области</t>
  </si>
  <si>
    <t xml:space="preserve"> 1. Областное государственное бюджетное учреждение здравоохранения "Темкинская Центральная районная больница", юридический адрес: Смоленская область, с.Темкино, ул. Советская, д.24, тел. (48136) 2-18-68</t>
  </si>
  <si>
    <t>Вожатый (квотированное рабочее место для трудоустройства инвалидов)</t>
  </si>
  <si>
    <t>итого по муниципальному образованию  «Темкинский район» Смоленской области</t>
  </si>
  <si>
    <t>ОГБУЗ "Холм-Жирковская ЦРБ", адрес: 215650, Смоленская область, пгт. Холм-Жирковский, ул.К.Маркса, д.4, тел.: 8(48139)2-20-03,                                                                                                            муниципальное образование «Холм-Жирковский район» Смоленской области</t>
  </si>
  <si>
    <t>Высшее медицинское образование, подтвержденное в России, наличие сертификата по имеющейся специальности, выданный в России</t>
  </si>
  <si>
    <t>Врач нарколог</t>
  </si>
  <si>
    <t>Врач хирург</t>
  </si>
  <si>
    <t>Наличие сертификата по имеющейся специальности, выданный в России</t>
  </si>
  <si>
    <t xml:space="preserve">СПК "Днепр", адрес: 215661, Смоленская область, Холм-Жирковский район, д.Стешино, ул.Центральная, д.33, тел.: 8(48139)2-14-89                                                                                                                     </t>
  </si>
  <si>
    <t>Механизатор</t>
  </si>
  <si>
    <t>Удостоверение тракториста, опыт работы</t>
  </si>
  <si>
    <t>Наличие медицинской книжки с обязательным прохождением мед.осмотра</t>
  </si>
  <si>
    <t xml:space="preserve">ООО "Агибалово", адрес: 215671, Смоленская область, Холм-Жирковский район, д.Агибалово, ул.Центральная, д.3, тел.: 8(48139)2-10-54                                                                                                                     </t>
  </si>
  <si>
    <t>Оператор по искусственному осеменению животных</t>
  </si>
  <si>
    <t>Пастух</t>
  </si>
  <si>
    <t xml:space="preserve">МУП "Коммунальщик", адрес: 215650, Смоленская область, пгт.Холм-Жирковский, ул.Кирова, д.1, тел.: 8(48139)2-11-02                                                                                                                     </t>
  </si>
  <si>
    <t>Водительское удостоверение с категорией С, опыт работы</t>
  </si>
  <si>
    <r>
      <t>в случае приобретения жилья самостоятельно, за счет собственных средств</t>
    </r>
    <r>
      <rPr>
        <sz val="12"/>
        <rFont val="Times New Roman"/>
        <family val="1"/>
        <charset val="204"/>
      </rPr>
      <t>, стоимость покупки 1 кв. м жилья  от 25 000 руб.  до 28 000 руб., стоимость аренды до 5 000 руб.</t>
    </r>
  </si>
  <si>
    <t>в случае приобретения жилья самостоятельно, за счет собственных средств, стоимость покупки 1 кв. м жилья  от 25 000 руб.  до 28 000 руб., стоимость аренды до 5 000 руб.</t>
  </si>
  <si>
    <t>итого по муниципальному образованию  «Холм-Жирковский район» Смоленской области</t>
  </si>
  <si>
    <t>Врач – офтальмолог</t>
  </si>
  <si>
    <t>22000 руб.</t>
  </si>
  <si>
    <t>Аренда:           1-комнатная квартира – 5500-6000 тыс.руб; 2-комнатная квартира – 7000-10000тыс.руб. Приобретение жилья (стоимость 1м.кв.): 34510 тыс. Руб.(первичное жилье); 30000 тыс.руб.(вторичное жилье)</t>
  </si>
  <si>
    <t>21000 руб.</t>
  </si>
  <si>
    <t>Врач – терапевт</t>
  </si>
  <si>
    <t>20000 руб.</t>
  </si>
  <si>
    <t>22000-24000 руб.</t>
  </si>
  <si>
    <t>Врач-лаборант</t>
  </si>
  <si>
    <t>19000 руб.</t>
  </si>
  <si>
    <t>Врач-педиатор городской</t>
  </si>
  <si>
    <t>24000 руб.</t>
  </si>
  <si>
    <t>Медсестра</t>
  </si>
  <si>
    <t>14000 руб.</t>
  </si>
  <si>
    <t>итого по муниципальному образованию  «Сафоновский район» Смоленской области</t>
  </si>
  <si>
    <t>статистик</t>
  </si>
  <si>
    <t xml:space="preserve">                              4. Смоленское областное государственное бюджетное учреждение "Ярцевский дом-интернат для престарелых и инвалидов",  муниципальное образование "Ярцевский район" Смоленской области, г. Ярцево, ул. Дачная, д.20, телефон 848143 3-16-10</t>
  </si>
  <si>
    <t xml:space="preserve">санитрка-мойщица </t>
  </si>
  <si>
    <t>итого по  Смоленской области</t>
  </si>
  <si>
    <t>Мастер</t>
  </si>
  <si>
    <t>Областное государственное бюджетное учреждение здравоохранения "Краснинская центральная районная больница"
Смоленская область, Краснинский район, п.Красный, ул.Ленина, д.25,   тел 8 (48145) 4 15 69</t>
  </si>
  <si>
    <t>20000 - 22000</t>
  </si>
  <si>
    <t>Найм жилья 3000  рублей в месяц, стоимость приобретения 1 кв.м. – 30450 рублей</t>
  </si>
  <si>
    <t>итого по муниципальному образованию  «Краснинский район» Смоленской области</t>
  </si>
  <si>
    <t>1. Общество с ограниченной ответственностью «Промконсервы», г. Рудня,  Филиппенкова Валентина Анатольевна, тел.: 8 (48141) 4-10-42</t>
  </si>
  <si>
    <t>слесарь КИПиА</t>
  </si>
  <si>
    <t>среднее профессиональное, опыт работы 1 год</t>
  </si>
  <si>
    <t>18000 руб.</t>
  </si>
  <si>
    <t>комната</t>
  </si>
  <si>
    <t>2. Областное государственное бюджетное учреждение зравоохранения "Руднянская центральная районная больница", Титова Елена Алексеевна, тел. 8 (48141) 4-23-46</t>
  </si>
  <si>
    <t>врач-невролог</t>
  </si>
  <si>
    <t xml:space="preserve">диплом высшего образования, наличие сертификата </t>
  </si>
  <si>
    <t>37000 руб.</t>
  </si>
  <si>
    <t>врач-акушер-гинеколог</t>
  </si>
  <si>
    <t>12000 - 20000 руб.</t>
  </si>
  <si>
    <t>врач-травмотолог-ортопед</t>
  </si>
  <si>
    <t>1200 - 20000 руб.</t>
  </si>
  <si>
    <t>врач-эндокринолог</t>
  </si>
  <si>
    <t>врач-стамотолог-хирург</t>
  </si>
  <si>
    <t>врач-педиатр участковый</t>
  </si>
  <si>
    <t>мед.сестра по массажу</t>
  </si>
  <si>
    <t xml:space="preserve">сред.специальное образования, наличие сертификата </t>
  </si>
  <si>
    <t>8000 руб.</t>
  </si>
  <si>
    <t xml:space="preserve">сред.специальное  образование, наличие сертификата </t>
  </si>
  <si>
    <t>12000 руб.</t>
  </si>
  <si>
    <t xml:space="preserve">мед.сестра палатная </t>
  </si>
  <si>
    <t>фельдшер фельдшеро-акушерского пункта</t>
  </si>
  <si>
    <t>17000 руб.</t>
  </si>
  <si>
    <t>жилищное обустройство самостоятельно, за счет собственных средств, стоимость покупки 1 кв. м жилья  от 25 000 руб.  до 28 000 руб., стоимость аренды до 5 000 руб. в месяц, гостиницы – 1 200 руб. в сутки</t>
  </si>
  <si>
    <t>итого по муниципальному образованию  «Руднянский район» Смоленской области</t>
  </si>
  <si>
    <t>ОГБУЗ  "Шумячская  ЦРБ" Смоленская область, п. Шумячи, ул. Пионерская, д.1. тел.: 8(48133)4-10-03</t>
  </si>
  <si>
    <t>высшее, сертификат специалиста</t>
  </si>
  <si>
    <t>среднее  медицинское  образование</t>
  </si>
  <si>
    <t>съемное  жилье</t>
  </si>
  <si>
    <t xml:space="preserve">благоустроенное  жилье:               покупка  1кв.м  -  25 950  руб,            аренда  1кв.м  -  200  руб  в месяц </t>
  </si>
  <si>
    <t xml:space="preserve">                                                              СПК  "Победа"  Смоленская область, Шумячский район, д. Озерная тел. 8(48133)4-10-70</t>
  </si>
  <si>
    <t>без  требований</t>
  </si>
  <si>
    <t>10  000 руб</t>
  </si>
  <si>
    <t>дом</t>
  </si>
  <si>
    <t xml:space="preserve">ветеренарный  врач     </t>
  </si>
  <si>
    <t>высшее</t>
  </si>
  <si>
    <t>скотник - пастух</t>
  </si>
  <si>
    <t>итого по муниципальному образованию  «Шумячский район» Смоленской области</t>
  </si>
  <si>
    <t>8470  руб.+ 10-15% оклада в зависимости от медицинского стажа, + 10-25 % оклада в зависимости от квалификационной категории</t>
  </si>
  <si>
    <t>Заведующий Заборьевским ФАП, фельдшер</t>
  </si>
  <si>
    <t>Среднее профессиональное образование, опыт работы не обязателен, возможно совмещение должностей, обязательно наоичие сертификата, умение работать в команде, дисциплинированность, ответственность, без вредных привычек</t>
  </si>
  <si>
    <t>8625+10-15% оклада в зависимости от медицинского стажа + 10-25% оклада в зависимости от квалификационной категории</t>
  </si>
  <si>
    <t xml:space="preserve">нет </t>
  </si>
  <si>
    <t>Заведующий Пересудовским ФАП, фельдшер</t>
  </si>
  <si>
    <t>8901+10-15% оклада в зависимости от медицинского стажа, + 10-25% оклада в зависимости от квалификационной категории</t>
  </si>
  <si>
    <t>Врач стоматолог общей практики</t>
  </si>
  <si>
    <t>высшее образование, опыт работы не обязателен, возможно совмещение должностей, обязательно наличие сертификата, умение работать в команде, дисциплинированность, ответственность, без вредных привычек</t>
  </si>
  <si>
    <t>8008+10-15% оклада в зависимости от медицинского стажа, + 10-15% оклада в зависимости от квалификационной категории</t>
  </si>
  <si>
    <t>ОГБУЗ "Глинковская ЦРБ",  Глинковский район Смоленской области, с. Глинка, ул. Ленина, д.2, тел.: 8 (48165) 2-11-75</t>
  </si>
  <si>
    <t>Педиатрия- врач педиатр участковый</t>
  </si>
  <si>
    <t>сертификат, диплом об образовании</t>
  </si>
  <si>
    <t>9750,00 +% за стаж+% за категорию от оклада</t>
  </si>
  <si>
    <t>съем жилья</t>
  </si>
  <si>
    <t>Терапия - врач терапевт участковый</t>
  </si>
  <si>
    <t>Лечебное дело заведующий ФАП- фельдшер</t>
  </si>
  <si>
    <t>8000,00 +% за стаж+% за категорию от оклада</t>
  </si>
  <si>
    <t xml:space="preserve">ООО "СПТ"Устром" д. Беззаботы Глинковский район Смоленской области, Баксанская Э.Е. Генеральный директор, тел.: 8-915-300-85-88
</t>
  </si>
  <si>
    <t>Агроном</t>
  </si>
  <si>
    <t>диплом об образовании</t>
  </si>
  <si>
    <t>15000,00-20000,00</t>
  </si>
  <si>
    <t>Ветврач</t>
  </si>
  <si>
    <t>от 17000,00</t>
  </si>
  <si>
    <t>от 20000,00</t>
  </si>
  <si>
    <t>зоотехник- селекционер</t>
  </si>
  <si>
    <t>от 25000,00</t>
  </si>
  <si>
    <t>от 20000,00 + бесплатное питание (обед)</t>
  </si>
  <si>
    <t>доярки</t>
  </si>
  <si>
    <t>механизатор</t>
  </si>
  <si>
    <t>жилье предоставляется(отопление печное, водопровод на улице) возможна покупка жилья</t>
  </si>
  <si>
    <t>Стоимость покупки земли 8 сот. -200 000 руб. Приобретение жилья на вторичном рынке 40 000-50 000 руб. кв. м. Найм жилищного помещения  12 000 -15000 руб. - 1 ком. кв. 15 000 руб. - 20000 руб. -  2 ком. кв.</t>
  </si>
  <si>
    <t>врач стоматолог-ортопед</t>
  </si>
  <si>
    <t>10 000 руб. + доплата по федеральной программе</t>
  </si>
  <si>
    <t>врач дерматовенеролог</t>
  </si>
  <si>
    <t>20000 руб. + доплата по федеральной программе</t>
  </si>
  <si>
    <t>врач хирург</t>
  </si>
  <si>
    <t>8000 руб. + доплата по федеральной программе</t>
  </si>
  <si>
    <t>10000- 20000 руб. + доплата по федеральной программе</t>
  </si>
  <si>
    <t>10000 - 20000 руб. + доплата по федеральной программе</t>
  </si>
  <si>
    <t>врач - анестезиолог-реаниматор</t>
  </si>
  <si>
    <t>врач функциональной диагностики</t>
  </si>
  <si>
    <t>врач - кардиолог</t>
  </si>
  <si>
    <t>врач-отоларинголог</t>
  </si>
  <si>
    <t>врач- акушер-гинеколог</t>
  </si>
  <si>
    <t xml:space="preserve">врач УЗД </t>
  </si>
  <si>
    <t>врач стоматолог детский</t>
  </si>
  <si>
    <t>врач физиотерапии</t>
  </si>
  <si>
    <t>врач-уролог</t>
  </si>
  <si>
    <t>врач -педиатр</t>
  </si>
  <si>
    <t>врач - терапевт</t>
  </si>
  <si>
    <t>врач - рентгенолог</t>
  </si>
  <si>
    <t>врач общей практики</t>
  </si>
  <si>
    <t>врач психиатр - нарколог</t>
  </si>
  <si>
    <t>врач скорой помощи</t>
  </si>
  <si>
    <t>Общество с ограниченной ответственностью "РозТех", г.Гагарин, ул. Льва Тостого, д. 40, тел. 8(48135)62462</t>
  </si>
  <si>
    <t>средне-специальное образование</t>
  </si>
  <si>
    <t>23000 руб.</t>
  </si>
  <si>
    <t>Общество с ограниченной ответственностью "Флокс", г. Гагарин, ул. Свердлова, д. 88, тел. 8(48135)26318</t>
  </si>
  <si>
    <t>средне-српециальное, пошив трикотажных изделий</t>
  </si>
  <si>
    <t>15000 руб.</t>
  </si>
  <si>
    <t>инженер - конструктор</t>
  </si>
  <si>
    <t>высшее образование по специальности, опыт работы не менее 3 лет в области конструирования радиоэлектронной аппаратуры, знание схемотехники</t>
  </si>
  <si>
    <t xml:space="preserve"> Областное государственное бюджетное учреждение здравоохранения «Гагаринская центральная районная больница», муниципальное образование «Гагаринский район» Смоленской области г. Гагарин, ул. Петра Алексеева, д. 9, тел. 8(48135) 35567</t>
  </si>
  <si>
    <t>Закрытое акционерное общество «Инженерный центр Электролуч», муниципальное образование «Гагаринский район» Смоленской области,  г. Гагарин, ул. Красноармейская, д. 86, тел.: 8(48135) 2-55-98</t>
  </si>
  <si>
    <t>Акционерное общество "Кондиционер" , г.Гагарин, ул. Советская, д. 73, тел.: 8(48135)3-46-84</t>
  </si>
  <si>
    <t>инженер - технолог</t>
  </si>
  <si>
    <t>высшее образование по специальности, опыт работы не менее 3 лет в области производства теплообменных устройств, оборудования кондиционирования воздуха, оборудования для фильтрования и очистки газов</t>
  </si>
  <si>
    <t>Бухгалтер</t>
  </si>
  <si>
    <t xml:space="preserve">  имеется</t>
  </si>
  <si>
    <t xml:space="preserve"> имеется</t>
  </si>
  <si>
    <t>Средее медицинское образование, сертификат специалиста</t>
  </si>
  <si>
    <t>итого по муниципальному образованию  «Рославльский район» Смоленской области</t>
  </si>
  <si>
    <t>Инженер-лаборант</t>
  </si>
  <si>
    <t>12,5 тыс.руб.</t>
  </si>
  <si>
    <t xml:space="preserve">получение второй профессии (по желанию) </t>
  </si>
  <si>
    <t>Наладчик оборудования в производстве металлических канатов, сеток, пружин, щеток и цепей</t>
  </si>
  <si>
    <t>16,0 тыс.руб.</t>
  </si>
  <si>
    <t>Наладчик оборудования и агрегатов в термообработке</t>
  </si>
  <si>
    <t>14,0 тыс.руб.</t>
  </si>
  <si>
    <t xml:space="preserve">Электросварщик на автоматических и полуавтоматических машинах </t>
  </si>
  <si>
    <t>Слесарь механосборочных работ</t>
  </si>
  <si>
    <t>15,0 тыс.руб.</t>
  </si>
  <si>
    <t xml:space="preserve">Слесарь по сборке металлоконструкций </t>
  </si>
  <si>
    <t>Станочник широкого профиля</t>
  </si>
  <si>
    <t>11,0 тыс.руб.</t>
  </si>
  <si>
    <t xml:space="preserve">Автоматчик холодновысадочных автоматов </t>
  </si>
  <si>
    <t xml:space="preserve">Наладчик холодноштамповочного оборудования </t>
  </si>
  <si>
    <t>17,0 тыс.руб.</t>
  </si>
  <si>
    <t>Оператор станков с программным управлением</t>
  </si>
  <si>
    <t>12,0 тыс.руб.</t>
  </si>
  <si>
    <t>Наладчик станков и манипуляторов с программным управлением</t>
  </si>
  <si>
    <t>Инженер-электроник</t>
  </si>
  <si>
    <t>15,0 тыс. руб. (оклад+сделка)</t>
  </si>
  <si>
    <t>18,0 тыс.руб. (оклад)</t>
  </si>
  <si>
    <t>20,0 тыс.руб. (оклад)</t>
  </si>
  <si>
    <t>Руководитель швейного цеха</t>
  </si>
  <si>
    <t>25,0 тыс.руб. (оклад)</t>
  </si>
  <si>
    <t>Подсобный рабочий</t>
  </si>
  <si>
    <t>Ветеринарный врач</t>
  </si>
  <si>
    <t>Высшее образование</t>
  </si>
  <si>
    <t>желательно специалист вместе с семьей</t>
  </si>
  <si>
    <t>Опыт работы</t>
  </si>
  <si>
    <t>Высшее образование, подтвержденное в России, опыт работы</t>
  </si>
  <si>
    <t>д.о- 7702,00  руб доплаты:  кв. кат. 10-30%,  стаж 10-15%, вред.усл.труда - 4 %</t>
  </si>
  <si>
    <t>д.о.- 7702,00  руб доплаты: кв.кат 10-30%, стаж 10-15 %, вред. усл. труда - 4 %</t>
  </si>
  <si>
    <t>д.о-7702,00 руб.  доплаты: кв. категория 10-30%,  стаж 15-30%, вред.усл. труда - 25%</t>
  </si>
  <si>
    <t>д.о-8228,00 руб.  доплаты: кв. категория 10-30%,  стаж 10-15%, вред.усл. труда - 15%</t>
  </si>
  <si>
    <t>врач-педиатр</t>
  </si>
  <si>
    <t>д.о-7702,00 руб.  доплаты: кв. категория 10-30%,  стаж 10-15%</t>
  </si>
  <si>
    <t>врач терапевт участковый</t>
  </si>
  <si>
    <t>д.о-8228,00 руб.  доплаты: кв. категория 10-30%,  стаж 10-15%, вред.усл. труда - 4%</t>
  </si>
  <si>
    <t>врач педиатр участковый</t>
  </si>
  <si>
    <t>д.о-6127,00 руб.  доплаты: кв. кат.,  стаж 10-15%, вред.усл. труда - 4%</t>
  </si>
  <si>
    <t>д.о-6127,00 руб.  доплаты: кв. категория 10-30%,  стаж 15-40%, вред.усл. труда - 6%</t>
  </si>
  <si>
    <t>медецинская сестра</t>
  </si>
  <si>
    <t>д.о-5777,00 руб.  доплаты: кв. кат.,  стаж 10-15%, вред.усл. труда - 4%</t>
  </si>
  <si>
    <t>заведующий ФАП-фельдшер (д. Краснополье, Краснопольский ФАП)</t>
  </si>
  <si>
    <t>д.о-8097,50руб.  доплаты: кв. кат.,  стаж 15-30%, вред.усл. труда - 4%</t>
  </si>
  <si>
    <t>медецинская сестра участкового терапевта</t>
  </si>
  <si>
    <t>д.о-5777,00руб.  доплаты: кв. кат.,  стаж 10-15%, вред.усл. труда - 4%</t>
  </si>
  <si>
    <t>гигиеническое воспитание</t>
  </si>
  <si>
    <t>д.о-4728,00руб.  доплаты: кв. кат.,  стаж 10-15%</t>
  </si>
  <si>
    <t>палатная медецинская сестра</t>
  </si>
  <si>
    <t>наличие сертификата</t>
  </si>
  <si>
    <t>от 10000</t>
  </si>
  <si>
    <t xml:space="preserve">Врач стоматолог </t>
  </si>
  <si>
    <t>15310 руб.</t>
  </si>
  <si>
    <t>Врач скорой помощи</t>
  </si>
  <si>
    <t>25000 руб.</t>
  </si>
  <si>
    <t xml:space="preserve">7600 - оклад, стимулирующие выплаты, надбавка за работу на селе - 0,25, надбавка за стаж, категорию от 0,1 до 0,25,  соц.пакет </t>
  </si>
  <si>
    <t>ОГБУЗ "Глинковская ЦРБ",  Глинковский район Смоленской области, Глинковский район д. Белый Холм тел.: 8 (48165) 2-11-75</t>
  </si>
  <si>
    <t xml:space="preserve"> врач </t>
  </si>
  <si>
    <t>врач-педиатр городс.</t>
  </si>
  <si>
    <t>инстр. по леч. ф-ре</t>
  </si>
  <si>
    <t>инструктор по гигиен.</t>
  </si>
  <si>
    <t>ОГБУЗ  "Дорогобужский ПТД", тел: 8(48144) 5-43-0-5  Муниципальное образование "Дорогобужский район" Смоленской области</t>
  </si>
  <si>
    <t>ООО "Днепр", тел.: 8(48144)6-59-43, Муниципальное образование "Дорогобужский район" Смоленской области</t>
  </si>
  <si>
    <t>Дорогобужское РАЙПО, ул. Парижской Коммуны, д.15, г.Дорогобуж, тел: 8(48144)4‒11‒98, 4‒14‒93</t>
  </si>
  <si>
    <t>продавец продовольственных товаров</t>
  </si>
  <si>
    <t xml:space="preserve">Медицинская сестра палатная </t>
  </si>
  <si>
    <t>Съемщик стекла и стеклоизделий</t>
  </si>
  <si>
    <t>Контролер стекольного произвоства</t>
  </si>
  <si>
    <t xml:space="preserve">11,0 тыс. руб. </t>
  </si>
  <si>
    <t xml:space="preserve">11,0 тыс.руб. </t>
  </si>
  <si>
    <t>8,0 тыс.руб.</t>
  </si>
  <si>
    <t>ООО "РозТех", г. Рославль, ул. Каляева, д.65Б, тел.: 8-905-163-86-86</t>
  </si>
  <si>
    <t>ООО "Смоленские автоагрегатные заводы" Рославльский филиал, г. Рославль ул. Мичукрина, д.196, тел.: 8-952-998-55-77, 8(48134)2-60-59, 2-60-99</t>
  </si>
  <si>
    <t>ООО "Рославльские тормозные системы" г. Рославль, ул. Мичукрина, д.196, тел 8-952-998-55-77, 8(48134)2-60-59, 2-60-99</t>
  </si>
  <si>
    <t>АО "Ситалл", г. Рославль, ул. Орджоникидзе, д.14, тел.: 8(48134) 5-17-00,  4-11-75,   5-17-12</t>
  </si>
  <si>
    <t>врач-стамотолог-терапевт</t>
  </si>
  <si>
    <t>мед.сестра участкового педиатра</t>
  </si>
  <si>
    <t xml:space="preserve"> воспитатель</t>
  </si>
  <si>
    <t>образование высшее, опыт работы обязателен</t>
  </si>
  <si>
    <t>среднее-специальное, высшее</t>
  </si>
  <si>
    <r>
      <t xml:space="preserve">3. </t>
    </r>
    <r>
      <rPr>
        <b/>
        <sz val="12"/>
        <color theme="1"/>
        <rFont val="Times New Roman"/>
        <family val="1"/>
        <charset val="204"/>
      </rPr>
      <t>МБОУ "Темкинская школа" Темкинского района Смоленской области, юридический адрес:  Смоленская область,                Темкинский район, с Темкино, ул. Советская,  д.36 тел. 8(48136) 2-13-86</t>
    </r>
  </si>
  <si>
    <t xml:space="preserve">МБУДО "Холм-Жирковский районный Дом творчества детей и юношества", адрес: 215650, Смоленская область, пгт.Холм-Жирковский, пер. Парковый, д.2а/1, тел.: 8(48139)2-19-85 </t>
  </si>
  <si>
    <t>Среднее профессиональное или высшее образование</t>
  </si>
  <si>
    <t>хореограф</t>
  </si>
  <si>
    <t>слесарь аварийно-восстановительных работ</t>
  </si>
  <si>
    <t>машинист автогрейдера</t>
  </si>
  <si>
    <t>водитель погрузчика</t>
  </si>
  <si>
    <t>врач стоматолог-ортодонт</t>
  </si>
  <si>
    <t>врач рентгенолог</t>
  </si>
  <si>
    <t>врач невролог</t>
  </si>
  <si>
    <t>врач статистик</t>
  </si>
  <si>
    <t>врач бактериолог</t>
  </si>
  <si>
    <t>врач офтальмолог</t>
  </si>
  <si>
    <t>врач психиатр</t>
  </si>
  <si>
    <t>врач психиатр-нарколог</t>
  </si>
  <si>
    <t>врач терапевт</t>
  </si>
  <si>
    <t>врач травматолог-ортопед</t>
  </si>
  <si>
    <t>врач- уролог</t>
  </si>
  <si>
    <t>кухонный рабочий</t>
  </si>
  <si>
    <t>воспитатель</t>
  </si>
  <si>
    <t>кладовщик</t>
  </si>
  <si>
    <t>автоэлектрик</t>
  </si>
  <si>
    <t>оператор сновального оборудования</t>
  </si>
  <si>
    <t>электромонтер по ремонту и обслуж.эл.обор-я</t>
  </si>
  <si>
    <t xml:space="preserve">документ о соответствующем образовании </t>
  </si>
  <si>
    <t>технолог</t>
  </si>
  <si>
    <t>от 15000( первые 3 месяца ученические 7800 руб.)</t>
  </si>
  <si>
    <t>образование по специальности</t>
  </si>
  <si>
    <t>7800 руб.</t>
  </si>
  <si>
    <t>7800-10000 руб. + доплата по федеральной программе</t>
  </si>
  <si>
    <t>среднее профессиональное образование по специальности, опыт работы</t>
  </si>
  <si>
    <t>высшее медицинское образование, сертификат, опыт работы.</t>
  </si>
  <si>
    <t>медицинское образование, сертификат, опыт работы.</t>
  </si>
  <si>
    <t>11500 -14000</t>
  </si>
  <si>
    <t>провизор-технолог</t>
  </si>
  <si>
    <t>лаборант хим. анализа</t>
  </si>
  <si>
    <t>зав. лабораторией (в сельском</t>
  </si>
  <si>
    <t>МУП "Водоканал" г. Дорогобуж, ул. Дворецкого, д. 4, тел. 8(48144)4-21-18</t>
  </si>
  <si>
    <t>ООО "Гостиничный комплекс"Юбилейный" п. Верхнеднепровский ул. Комсомольская, дом 31 А. тел. 8(48144)5-48-03</t>
  </si>
  <si>
    <t>мойщик посуды</t>
  </si>
  <si>
    <t>наличие мед.книжки</t>
  </si>
  <si>
    <t>Дорогобужский филиал СОГБУ "Смоленскавтодор",  г. Дорогобуж, ул. Лермонтова, дом 34  тел.: 8(48144) 4-13-91</t>
  </si>
  <si>
    <t>мастер дорожный</t>
  </si>
  <si>
    <t>МБОУ  Верхнеднепровская средняя общеобразовательная школа №1, п. Верхнеднепровск, ул.Советская, дом 1. тел.:  8(48144)5-30-83</t>
  </si>
  <si>
    <t>уборщик произв. пом</t>
  </si>
  <si>
    <t>10000 руб.</t>
  </si>
  <si>
    <t>7800руб.</t>
  </si>
  <si>
    <t>кондитер</t>
  </si>
  <si>
    <t>Смоленское областное государственное бюджетное образовательное учреждение "Кардымовский детский дом-школа", тел.:  8(48167)4-14-73, муниципальное образование Березкинского сельского поселения Кардымовского района Смоленской области, адрес предприятия: Кардымовский район, дер.Пищулино, ул.Школа-интернат, д.17</t>
  </si>
  <si>
    <t>от 7800</t>
  </si>
  <si>
    <t>10000-12000</t>
  </si>
  <si>
    <t>врач - специалист</t>
  </si>
  <si>
    <t>фельдшер 
лечебное дело</t>
  </si>
  <si>
    <t>фельдшер - лаборант</t>
  </si>
  <si>
    <t>образование высшее медицинское,
врач</t>
  </si>
  <si>
    <t>образование высшее медицинское,
врач-невролог</t>
  </si>
  <si>
    <t>образование среднее профессиональное,
медицинский лабораторный техник</t>
  </si>
  <si>
    <t>образование среднее профессиональное, 
медицинский лабораторный техник</t>
  </si>
  <si>
    <t>Муниципальное бюджетное образовательное учреждение 
Гусинская средняя общеобразовательная школа Краснинского района Смоленской области 
Смоленская область, Краснинский район, д.Гусино, ул.Советская, д.45,   тел (48145) 2-67-31</t>
  </si>
  <si>
    <t>10000-15395</t>
  </si>
  <si>
    <t xml:space="preserve">образование высшее  профессиональное </t>
  </si>
  <si>
    <t>образование среднее профессиональное, наличие водительской категории D</t>
  </si>
  <si>
    <t>образование среднее профессиональное</t>
  </si>
  <si>
    <t>повар</t>
  </si>
  <si>
    <t>водитель 
автомобиля</t>
  </si>
  <si>
    <t>учитель физики и информатики</t>
  </si>
  <si>
    <t>Общество с ограниченной ответственностью "Мария"
Смоленская область, Краснинский район, пгт.Красный, ул.Советская, д.7,  тел. (48145) 4-18-97</t>
  </si>
  <si>
    <t>8000 - 11000</t>
  </si>
  <si>
    <t>опыт работы, наличие медицинской книжки</t>
  </si>
  <si>
    <t>Мясоперерабатывающее предприятие колбасные изделия и деликатесы ДэМ 
индивидуальный предприниматель Данилюк Анна Александровна
Смоленская область, Краснинский район, пгт.Красный, пер.Механизаторов, д.9,   тел. (48145) 4-16-32</t>
  </si>
  <si>
    <t>30000-35000</t>
  </si>
  <si>
    <t>опыт работы в сфере колбасного производства</t>
  </si>
  <si>
    <t xml:space="preserve"> от 7 800 рублей</t>
  </si>
  <si>
    <t>Технолог швейного производства</t>
  </si>
  <si>
    <t>ОАО «720 Ремонтный завод средств обеспечения полетов», Смоленская область, г.Рославль, ул.Красноармейская, д.6, тел. 8(48134) 6-77-94</t>
  </si>
  <si>
    <t>Кровельщик по рулонным кровлям</t>
  </si>
  <si>
    <t xml:space="preserve">32,0 тыс.руб. </t>
  </si>
  <si>
    <t>Монтажник</t>
  </si>
  <si>
    <t>30,0 тыс.руб.</t>
  </si>
  <si>
    <t>Рабочий по комплексному обслуживанию и ремонту зданий</t>
  </si>
  <si>
    <t>20,0 тыс.руб.0</t>
  </si>
  <si>
    <t>Электро-газосварщик</t>
  </si>
  <si>
    <t>от 7,8 тыс.руб.</t>
  </si>
  <si>
    <t>ООО Торговый дом "Фьюжен групп", Смоленская область, г.Рославль, ул.Глинки, д.23, тел. 8(48134) 6-77-38</t>
  </si>
  <si>
    <t xml:space="preserve">10,0 тыс.руб. </t>
  </si>
  <si>
    <t>4. МБУК "Централизованная клубная система", юридический адрес: Смоленская область,   Темкинский район,  с Темкино, ул. Советская,  д.36 тел. 8(48136) 2-12-91</t>
  </si>
  <si>
    <t>Директор (заведующий) клуба</t>
  </si>
  <si>
    <t>Высшее, среднее-специальное</t>
  </si>
  <si>
    <t>Методист</t>
  </si>
  <si>
    <t>ООО "Коммунальное хозяйство", юридический адрес: Смоленская область,   Темкинский район,  с.Темкино, ул,Ефремова, д. 5, тел. 8(48136) 2-14-79</t>
  </si>
  <si>
    <t>Машинист экскаватора</t>
  </si>
  <si>
    <t>ОСП Гагаринский почтамп УФПС Смоленской области - филиал ФГУП, юридический адрес: Смоленская область, г. Гагарин, ул. Советская, д.1                                 тел. 8(48135) 6-40-93</t>
  </si>
  <si>
    <t>Начальник (заведующий) службы (специализированной в прочих отраслях)</t>
  </si>
  <si>
    <t>врач физиотерапевт</t>
  </si>
  <si>
    <t xml:space="preserve">врач общей практики, семейный </t>
  </si>
  <si>
    <t>5. Муниципальное бюджетное дошкольное общеобразовательное учреждение детский сад № 15, муниципальное образование, "Ярцевский район" Смоленской области, г. Ярцево, ул. Старозавопье, д. 13, телефон 8-48143-5-19-01</t>
  </si>
  <si>
    <t>6. Общество с ограниченной ответственностью ПО "Металлист", муниципальное образование "Ярцевский район" Смоленской области, г. Ярцево, ул. Машиностроительная, д.5,  телефон 8-905-640-57-15</t>
  </si>
  <si>
    <t>Официант</t>
  </si>
  <si>
    <t>7. Общество с ограниченной ответственностью "Дорога",, муниципальное образование "Ярцевский район" Смоленской области, г. Ярцево,  326 км а/д Москва-Минск (п.Яковлево),  телефон 5-35-86</t>
  </si>
  <si>
    <t>официант</t>
  </si>
  <si>
    <t>педагог-психолог</t>
  </si>
  <si>
    <t>наладчик автоматических линий</t>
  </si>
  <si>
    <t>диспетчер</t>
  </si>
  <si>
    <t>кондуктор</t>
  </si>
  <si>
    <t>8. Общество с ограниченной ответственностью "Ярцевский хлопчатобумажный комбинат", муниципальное образование "Ярцевский р-н" Смоленской обл. г. Ярцево,  ул. Ленинская, д.16,  телефон 8(48143) 3-32-72</t>
  </si>
  <si>
    <t>рабочий по КОЗиС</t>
  </si>
  <si>
    <t>слесарь-инструментальщик</t>
  </si>
  <si>
    <t>9. Общество с ограниченной ответственностью "Ярцевская фанера", муниципальное образование "Ярцевский район" Смоленской области, г. Ярцево, ул. Машиностроительная, д.7, оф.12, телефон 8-48143-3-21-19</t>
  </si>
  <si>
    <t>10. Общество с ограниченной ответственностью "Фабрика-кухня", муниципальное образование "Ярцевский район" Смоленской области, г. Ярцево, ул. Советская, 12, телефон 8-48143-7-23-61</t>
  </si>
  <si>
    <t>электромеханик по обслуживанию лифтов</t>
  </si>
  <si>
    <t>уборщик помещений (подъездов)</t>
  </si>
  <si>
    <t>12. Общество с ограниченной ответственностю "Белая Русь",  муниципальное образование "Ярцевский район" Смоленской области, Ярцевский район, д.Мушковичи, ул.Шоссейная, 4А, телефон 8-910-764-15-67</t>
  </si>
  <si>
    <t>11. Общество с ограниченной ответственностью "Помощник", муниципальное образование "Ярцевский район" Смоленской области,  г. Ярцево, пр. Металлургов, д.32, телефон 8-48143-3-10-25</t>
  </si>
  <si>
    <t>пекарь</t>
  </si>
  <si>
    <t xml:space="preserve">13. Общество с ограниченной ответственностью "УК ЕДИНСТВО", муниципальное образование "Ярцевский район" Смоленской области,    г. Ярцево, ул. К.Маркса, 11, телефон 8-48143-7-11-40  </t>
  </si>
  <si>
    <t>дворник</t>
  </si>
  <si>
    <t>штукатур</t>
  </si>
  <si>
    <t>бухгалтер</t>
  </si>
  <si>
    <t>14. Общество с ограниченной ответственностью "Царское цело", муниципальное образование "Ярцевский район" Смоленской области, Ярцевский район, д.Засижье, телефон 8-920-306-81-03</t>
  </si>
  <si>
    <t>15. Общество с ограниченной ответственностью "Людмила", муниципальное образование "Ярцевский район" Смоленской области, г. Ярцево, ул.Чернышевского, д.1А, телефон 8-48143-3-69-10</t>
  </si>
  <si>
    <t>Повар</t>
  </si>
  <si>
    <t>1. Областное государственное бюджетное учреждение здравоохранения "Сафоновская центральная районная больница",  муниципальное образование «Сафоновский район» Смоленской области (ул.Октябрьская, д.66, тел: 8 (48142) 4-18-47)</t>
  </si>
  <si>
    <t>Врач- гинеколог</t>
  </si>
  <si>
    <t>Врач- ЛОР (оториноларинголог)</t>
  </si>
  <si>
    <t>возможно обучение по повышению квалификации</t>
  </si>
  <si>
    <t>образование, опыт работы обязателен</t>
  </si>
  <si>
    <t>2. МБДОУ ЦРР Смоленская область, Детский сад №23, г. Сафоново, микрорайон 3, д. 3, тел: 8(48142) 3-23-73</t>
  </si>
  <si>
    <t>Духовщинское РАЙПО, телефон для справок 8(48166)4-17-69 адрес г. Духовщина, ул. Советская д.65/49</t>
  </si>
  <si>
    <t>Фармацевт</t>
  </si>
  <si>
    <t>9000 руб.</t>
  </si>
  <si>
    <t>Продавец непродовольственных товаров</t>
  </si>
  <si>
    <t>Программист</t>
  </si>
  <si>
    <t>Оператор электронно-вычислительных и вычислительных машин</t>
  </si>
  <si>
    <t xml:space="preserve"> без опыта работы</t>
  </si>
  <si>
    <t xml:space="preserve">врач  </t>
  </si>
  <si>
    <t>7 800 руб.</t>
  </si>
  <si>
    <t>врач</t>
  </si>
  <si>
    <t>8 000 руб</t>
  </si>
  <si>
    <t>врач - терапевт участковый</t>
  </si>
  <si>
    <t>врач - онколог</t>
  </si>
  <si>
    <t>медицинский статистик</t>
  </si>
  <si>
    <t>ОГБУЗ Озерненская районная  больница №1, телефон для справок 8(48166) 5-19-27</t>
  </si>
  <si>
    <t>СОГБУ "Духовщинский  социально-реабилитационный центр для несовершеннолетних "Ласточка", ул. Октябрьская, д. 16, тел.:8(48166) 2-82-44</t>
  </si>
  <si>
    <t>СОГБУ "Духовщинский КЦСОН", ул. Советская, д.43/46, тел.: 8 (48166) 4-17-16</t>
  </si>
  <si>
    <t>Культорганизатор</t>
  </si>
  <si>
    <t>Духовщинское лесничество - филиал ОГКУ "Смолупрлес", ул. Бугаева, д. 26, тел.: 8 (48166) 4-34-42</t>
  </si>
  <si>
    <t>Лесничий (старший государственный инспектор по охране леса)</t>
  </si>
  <si>
    <t>без  опыта работы</t>
  </si>
  <si>
    <t>МУП УКХ, ул. Максима Горького, д. 19, тел.: 8 (48166) 4-23-85</t>
  </si>
  <si>
    <t>слесарь-сантехник</t>
  </si>
  <si>
    <t>ИП Манзюк С.А., ул. Строителей, д. 1А, тел. 8920</t>
  </si>
  <si>
    <t>ООО "Фабрика "Шарм", территория "Смоленской ГРЭС"</t>
  </si>
  <si>
    <t>Водитель</t>
  </si>
  <si>
    <t>13 000 руб.</t>
  </si>
  <si>
    <t>врач анастезиолог</t>
  </si>
  <si>
    <t>Врач акушер - гинеколог</t>
  </si>
  <si>
    <t>Врач эндоскопист</t>
  </si>
  <si>
    <t>педиатр</t>
  </si>
  <si>
    <t xml:space="preserve">врач стоматолог </t>
  </si>
  <si>
    <t>врач стоматолог</t>
  </si>
  <si>
    <t>врач акушер - гинеколог</t>
  </si>
  <si>
    <t>заведующий отделением</t>
  </si>
  <si>
    <t>социальный работник</t>
  </si>
  <si>
    <r>
      <t>Администрация Добринского сельского поселения Духовщинского района Смоленской области, ул. Ш</t>
    </r>
    <r>
      <rPr>
        <i/>
        <sz val="11"/>
        <color indexed="8"/>
        <rFont val="Calibri"/>
        <family val="2"/>
        <charset val="204"/>
      </rPr>
      <t>кольная, д. 1, тел.: 8 (48166) 2-74-40</t>
    </r>
  </si>
  <si>
    <t>менеджер</t>
  </si>
  <si>
    <t>Администрация муниципального образования "Духовщинский район", отдел образования, г.Духовщина, ул.М.Горького, д. 23, тел. 8 (48166) 4-17-56</t>
  </si>
  <si>
    <t>Специалист</t>
  </si>
  <si>
    <t>ЗАО "Смоленскрыбхоз", тел. 8 (48166) 52328</t>
  </si>
  <si>
    <t>водитель</t>
  </si>
  <si>
    <t>15 000 руб.</t>
  </si>
  <si>
    <t>Итого по муниципальному образованию "Духовщинский район"</t>
  </si>
  <si>
    <t>Смоленской области</t>
  </si>
  <si>
    <t xml:space="preserve"> ОГБУЗ «Вяземская ЦРБ», адрес: 215100, Смоленская область, г.Вязьма, ул.Комсомольская, д.29, тел.: 8(48131)4-11-70, муниципальное образование «Вяземский район» Смоленской области</t>
  </si>
  <si>
    <t xml:space="preserve"> -</t>
  </si>
  <si>
    <t>-</t>
  </si>
  <si>
    <t>Высшее медицинское образование,подтвержденное в России, сертификат специалиста по кардиологии, выданный в России</t>
  </si>
  <si>
    <t>Высшее медицинское образование, подтвержденное в России, сертификат специалиста по терапии, выданный в России</t>
  </si>
  <si>
    <t>Высшее медицинское образование,подтвержденное в России, сертификат специалиста по педиатрии, выданный в России</t>
  </si>
  <si>
    <t>Высшее медицинское образование, подтвержденное в России, сертификат специалиста по анестезиологии и реаниматологии, выданный в России</t>
  </si>
  <si>
    <t>Высшее медицинское образование, подтвержденное в России, сертификат специалиста по психиатрии-наркологии, выданный в России</t>
  </si>
  <si>
    <t>Фельдшер</t>
  </si>
  <si>
    <t>среднее профессиональное образование,  сертификат</t>
  </si>
  <si>
    <t>есть</t>
  </si>
  <si>
    <t>Муниципальное бюджетное образовательное учреждение Тумановская средняя  школа имени Героя Советского Союза К.И.Молоненкова Вяземского района Смоленской области, адрес: 215130, Смоленская область, Вяземский район, с.Туманово, ул.Ленина, д.76, тел.: 8(48131)3-72-68</t>
  </si>
  <si>
    <t>учитель  английского языка</t>
  </si>
  <si>
    <t>ООО Агрохолдинг "Успенское", адрес: 215162, Смоленская область, Вяземский район , д.Успенское, тел.:8(48131)3-96-33</t>
  </si>
  <si>
    <t>Доярка</t>
  </si>
  <si>
    <t>15000</t>
  </si>
  <si>
    <t>1</t>
  </si>
  <si>
    <t>АО СП "Шуйское", адрес: 215132, Смоленская облапсть, Вяземский район, село Шуйское, тел.: 8(48131) 3-91-42</t>
  </si>
  <si>
    <t>кадровик-делопроизводитель</t>
  </si>
  <si>
    <t>тракторист</t>
  </si>
  <si>
    <t>18000-28000</t>
  </si>
  <si>
    <t>ООО "ТЕРРА", адрес: Смоленская область, Вяземский район, деревня Новое Село,  ул.Центральная, тел.: 8(48131) 3-48-25</t>
  </si>
  <si>
    <r>
      <t>в</t>
    </r>
    <r>
      <rPr>
        <sz val="13"/>
        <rFont val="Times New Roman"/>
        <family val="1"/>
        <charset val="204"/>
      </rPr>
      <t>етеринарный врач</t>
    </r>
  </si>
  <si>
    <t xml:space="preserve"> - </t>
  </si>
  <si>
    <t>жилье не  предоставляется</t>
  </si>
  <si>
    <t>Телятница</t>
  </si>
  <si>
    <t xml:space="preserve"> Областное государственное бюджетное учреждение здравоохранения «Кардымовская центральная районная больница », тел.:  8(48167)4-10-03 , муниципальное образование Кардымовского городского поселения Кардымовсокго района  Смоленской области, адрес предприятия: п.Кардымово, ул.Красноармейская, д.12</t>
  </si>
  <si>
    <t>Медицинская сестра процедурной</t>
  </si>
  <si>
    <t>Среднее профессиональное образование</t>
  </si>
  <si>
    <t xml:space="preserve">Стоимость 1 кв.м вторичного жилья. Квартиры в поселке Кардымово:        1 комн. - 29465 руб,                  2-х комн.- 26410 руб,         3-х комн.- 25220 руб. </t>
  </si>
  <si>
    <t>Выделение земельного участка под индивидуальное жилищное строительство. Стоимость 1 кв.м земли в 2017 году-на территории Кардымовского городского поселения в среднем 100 руб</t>
  </si>
  <si>
    <t>Стоимсоть 1 кв.м. квартиры в поселке Кардымово (примерная):       
 1 комн. - 29465 руб,                  2-х комн.- 26410 руб,         3-х комн.- 25220 руб.  стоимость найма жилья в месяц 5-10 тыс.рублей</t>
  </si>
  <si>
    <t xml:space="preserve">Высшее профессиональное образование </t>
  </si>
  <si>
    <t>Базовый оклад 7800*категория (0,10;0,15 или 0,25) = должностной оклад*надбавка за стаж (3 года-0,2;5 лет-0,3)*надбавка за вредность 0,15</t>
  </si>
  <si>
    <t>Заведующий отделением (в прочих отраслях)</t>
  </si>
  <si>
    <t>Врач-отоларинголог (0,5 ставки)</t>
  </si>
  <si>
    <t>Врач - стоматолог детский</t>
  </si>
  <si>
    <t>Базовый оклад 8805*категория (0,10;0,15 или 0,25) = должностной оклад*надбавка за стаж (3 года-0,2;5 лет-0,3)*надбавка за вредность 0,15</t>
  </si>
  <si>
    <t>Врач - стоматолог  терапевт</t>
  </si>
  <si>
    <t>Медицинский статистик</t>
  </si>
  <si>
    <t xml:space="preserve">Среднее профессиональное образование </t>
  </si>
  <si>
    <t>Техник-программист</t>
  </si>
  <si>
    <t>Сельскохозяйственный производственный кооператив "Шестаково", тел.:  8(48167)2-61-17, муниципальное образование 
Шокинского сельского поселения Кардымовского района Смоленской области, адрес предприятия: Кардымовский район, дер.Шестаково</t>
  </si>
  <si>
    <t>Стоимость 1
 кв.м общей
 площади
 жилых
 помещений 
вторичного 
рынка 
составляет - 
на территории
 сельских поселений Кардымовского района в среднем 15000 руб.</t>
  </si>
  <si>
    <t>Выделение
 земельного участка 
под индивидуальное
 жилищное строительство.
 Стоимость 1 кв.м
 земли в 2016 году
-на территории 
сельских поселений
 Кардымовского района
 в среднем 90 руб</t>
  </si>
  <si>
    <t>Стоимость 1
 кв.м. в районе 15000 рублей, 
стоимость найма жилья в месяц  4-7 тыс.рублей</t>
  </si>
  <si>
    <t xml:space="preserve">Медицинская сестра </t>
  </si>
  <si>
    <t>Уборщик</t>
  </si>
  <si>
    <t>Закрытое акционерное общество "Кардымовский молочноконсервный комбинат", тел.:  8(48167)4-71-33, муниципальное образование 
Первомайского сельского поселения Кардымовского района Смоленской области, адрес предприятия: Кардымовский район, дер.Вачково</t>
  </si>
  <si>
    <t>Наладчик оборудования в производстве пищевой продукции</t>
  </si>
  <si>
    <t xml:space="preserve">Среднее профессиональное образование
</t>
  </si>
  <si>
    <t>Стоимость 1
 кв.м. в районе 15000 рублей, 
стоимость найма жилья в месяц 4-7 тыс.рублей</t>
  </si>
  <si>
    <t>Механик гаража</t>
  </si>
  <si>
    <t>Электромонтер по обслуживанию электроустановок</t>
  </si>
  <si>
    <t>Общество с ограниченной ответственностью "БалтЭнергоМаш", тел.:  8(48167)4-23-95, муниципальное образование 
Первомайского сельского поселения Кардымовского района Смоленской области, адрес предприятия: п.Кардымово, ул. Ленина, д. 65</t>
  </si>
  <si>
    <t>по состоянию на22.09.2017 года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</si>
</sst>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i/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0" fontId="12" fillId="8" borderId="22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0" fontId="3" fillId="0" borderId="2" xfId="0" applyFont="1" applyBorder="1"/>
    <xf numFmtId="0" fontId="2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0" fontId="2" fillId="0" borderId="6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top"/>
    </xf>
    <xf numFmtId="0" fontId="8" fillId="7" borderId="1" xfId="0" applyFont="1" applyFill="1" applyBorder="1"/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wrapText="1"/>
    </xf>
    <xf numFmtId="0" fontId="4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/>
    </xf>
    <xf numFmtId="0" fontId="9" fillId="0" borderId="2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distributed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8" fillId="9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8" borderId="23" xfId="2" applyFill="1" applyBorder="1" applyAlignment="1" applyProtection="1">
      <alignment horizontal="left" vertical="center"/>
    </xf>
    <xf numFmtId="0" fontId="15" fillId="0" borderId="1" xfId="0" applyFont="1" applyFill="1" applyBorder="1" applyAlignment="1">
      <alignment horizontal="center"/>
    </xf>
    <xf numFmtId="0" fontId="12" fillId="8" borderId="22" xfId="1" applyAlignment="1">
      <alignment horizontal="left" vertical="center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NumberFormat="1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/>
    </xf>
    <xf numFmtId="49" fontId="8" fillId="5" borderId="1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top" wrapText="1"/>
    </xf>
    <xf numFmtId="0" fontId="8" fillId="7" borderId="11" xfId="0" applyFont="1" applyFill="1" applyBorder="1" applyAlignment="1">
      <alignment horizontal="center" vertical="top" wrapText="1"/>
    </xf>
    <xf numFmtId="0" fontId="8" fillId="7" borderId="7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top" wrapText="1"/>
    </xf>
    <xf numFmtId="0" fontId="16" fillId="5" borderId="11" xfId="0" applyFont="1" applyFill="1" applyBorder="1" applyAlignment="1">
      <alignment horizontal="center" vertical="top" wrapText="1"/>
    </xf>
    <xf numFmtId="0" fontId="16" fillId="5" borderId="7" xfId="0" applyFont="1" applyFill="1" applyBorder="1" applyAlignment="1">
      <alignment horizontal="center" vertical="top" wrapText="1"/>
    </xf>
    <xf numFmtId="0" fontId="16" fillId="5" borderId="3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 vertical="top"/>
    </xf>
    <xf numFmtId="0" fontId="16" fillId="5" borderId="11" xfId="0" applyFont="1" applyFill="1" applyBorder="1" applyAlignment="1">
      <alignment horizontal="center" vertical="top"/>
    </xf>
    <xf numFmtId="0" fontId="16" fillId="5" borderId="7" xfId="0" applyFont="1" applyFill="1" applyBorder="1" applyAlignment="1">
      <alignment horizontal="center" vertical="top"/>
    </xf>
    <xf numFmtId="0" fontId="8" fillId="6" borderId="3" xfId="0" applyFont="1" applyFill="1" applyBorder="1" applyAlignment="1">
      <alignment horizontal="center" vertical="top" wrapText="1"/>
    </xf>
    <xf numFmtId="0" fontId="8" fillId="6" borderId="11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8" fillId="5" borderId="11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0" fillId="0" borderId="13" xfId="0" applyFont="1" applyFill="1" applyBorder="1" applyAlignment="1"/>
    <xf numFmtId="0" fontId="0" fillId="0" borderId="10" xfId="0" applyFont="1" applyFill="1" applyBorder="1" applyAlignment="1"/>
    <xf numFmtId="0" fontId="7" fillId="0" borderId="6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8" fillId="0" borderId="2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8" fillId="4" borderId="3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8" fillId="6" borderId="8" xfId="0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7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8" fillId="7" borderId="20" xfId="0" applyFont="1" applyFill="1" applyBorder="1" applyAlignment="1">
      <alignment horizontal="center" vertical="top" wrapText="1"/>
    </xf>
    <xf numFmtId="0" fontId="8" fillId="7" borderId="19" xfId="0" applyFont="1" applyFill="1" applyBorder="1" applyAlignment="1">
      <alignment horizontal="center" vertical="top" wrapText="1"/>
    </xf>
    <xf numFmtId="0" fontId="8" fillId="7" borderId="2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6" borderId="9" xfId="0" applyFont="1" applyFill="1" applyBorder="1" applyAlignment="1">
      <alignment horizontal="center" vertical="top" wrapText="1"/>
    </xf>
    <xf numFmtId="0" fontId="8" fillId="6" borderId="13" xfId="0" applyFont="1" applyFill="1" applyBorder="1" applyAlignment="1">
      <alignment horizontal="center" vertical="top" wrapText="1"/>
    </xf>
    <xf numFmtId="0" fontId="8" fillId="6" borderId="14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wrapText="1"/>
    </xf>
    <xf numFmtId="0" fontId="8" fillId="6" borderId="11" xfId="0" applyFont="1" applyFill="1" applyBorder="1" applyAlignment="1">
      <alignment horizontal="center" wrapText="1"/>
    </xf>
    <xf numFmtId="0" fontId="8" fillId="6" borderId="7" xfId="0" applyFont="1" applyFill="1" applyBorder="1" applyAlignment="1">
      <alignment horizontal="center" wrapText="1"/>
    </xf>
    <xf numFmtId="49" fontId="4" fillId="5" borderId="1" xfId="0" applyNumberFormat="1" applyFont="1" applyFill="1" applyBorder="1" applyAlignment="1">
      <alignment horizontal="center" vertical="top"/>
    </xf>
  </cellXfs>
  <cellStyles count="3">
    <cellStyle name="Вывод" xfId="1" builtinId="21"/>
    <cellStyle name="Гиперссылка" xfId="2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52"/>
  <sheetViews>
    <sheetView tabSelected="1" zoomScaleSheetLayoutView="100" workbookViewId="0">
      <pane ySplit="5" topLeftCell="A230" activePane="bottomLeft" state="frozen"/>
      <selection pane="bottomLeft" activeCell="F465" sqref="F465"/>
    </sheetView>
  </sheetViews>
  <sheetFormatPr defaultRowHeight="12.75"/>
  <cols>
    <col min="1" max="1" width="5.42578125" customWidth="1"/>
    <col min="2" max="2" width="18.85546875" customWidth="1"/>
    <col min="3" max="3" width="16.7109375" customWidth="1"/>
    <col min="4" max="4" width="23.42578125" customWidth="1"/>
    <col min="5" max="5" width="14.5703125" customWidth="1"/>
    <col min="6" max="6" width="14.28515625" customWidth="1"/>
    <col min="7" max="7" width="11.85546875" customWidth="1"/>
    <col min="8" max="8" width="11.140625" customWidth="1"/>
    <col min="9" max="9" width="10.5703125" customWidth="1"/>
    <col min="10" max="10" width="34.5703125" style="5" customWidth="1"/>
    <col min="11" max="11" width="0.140625" style="4" customWidth="1"/>
    <col min="12" max="25" width="9.140625" style="4"/>
  </cols>
  <sheetData>
    <row r="2" spans="1:10" ht="57" customHeight="1">
      <c r="A2" s="143" t="s">
        <v>165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8.75">
      <c r="A3" s="151" t="s">
        <v>679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28.5" customHeight="1">
      <c r="A4" s="144" t="s">
        <v>63</v>
      </c>
      <c r="B4" s="144" t="s">
        <v>4</v>
      </c>
      <c r="C4" s="144" t="s">
        <v>5</v>
      </c>
      <c r="D4" s="144" t="s">
        <v>159</v>
      </c>
      <c r="E4" s="144" t="s">
        <v>142</v>
      </c>
      <c r="F4" s="144" t="s">
        <v>166</v>
      </c>
      <c r="G4" s="148" t="s">
        <v>6</v>
      </c>
      <c r="H4" s="149"/>
      <c r="I4" s="150"/>
      <c r="J4" s="146" t="s">
        <v>7</v>
      </c>
    </row>
    <row r="5" spans="1:10" ht="55.5" customHeight="1">
      <c r="A5" s="145"/>
      <c r="B5" s="145"/>
      <c r="C5" s="145"/>
      <c r="D5" s="145"/>
      <c r="E5" s="145"/>
      <c r="F5" s="145"/>
      <c r="G5" s="14" t="s">
        <v>8</v>
      </c>
      <c r="H5" s="14" t="s">
        <v>9</v>
      </c>
      <c r="I5" s="14" t="s">
        <v>10</v>
      </c>
      <c r="J5" s="147"/>
    </row>
    <row r="6" spans="1:10" s="7" customFormat="1" ht="38.25" customHeight="1">
      <c r="A6" s="152" t="s">
        <v>143</v>
      </c>
      <c r="B6" s="153"/>
      <c r="C6" s="153"/>
      <c r="D6" s="153"/>
      <c r="E6" s="153"/>
      <c r="F6" s="153"/>
      <c r="G6" s="153"/>
      <c r="H6" s="153"/>
      <c r="I6" s="153"/>
      <c r="J6" s="154"/>
    </row>
    <row r="7" spans="1:10" s="7" customFormat="1" ht="50.25" customHeight="1">
      <c r="A7" s="13" t="s">
        <v>11</v>
      </c>
      <c r="B7" s="15" t="s">
        <v>395</v>
      </c>
      <c r="C7" s="15" t="s">
        <v>12</v>
      </c>
      <c r="D7" s="11" t="s">
        <v>422</v>
      </c>
      <c r="E7" s="13" t="s">
        <v>12</v>
      </c>
      <c r="F7" s="13">
        <v>2</v>
      </c>
      <c r="G7" s="13" t="s">
        <v>12</v>
      </c>
      <c r="H7" s="13" t="s">
        <v>12</v>
      </c>
      <c r="I7" s="157" t="s">
        <v>64</v>
      </c>
      <c r="J7" s="118" t="s">
        <v>144</v>
      </c>
    </row>
    <row r="8" spans="1:10" s="7" customFormat="1" ht="71.25" customHeight="1">
      <c r="A8" s="13" t="s">
        <v>13</v>
      </c>
      <c r="B8" s="15" t="s">
        <v>130</v>
      </c>
      <c r="C8" s="15" t="s">
        <v>33</v>
      </c>
      <c r="D8" s="12">
        <v>15000</v>
      </c>
      <c r="E8" s="13" t="s">
        <v>12</v>
      </c>
      <c r="F8" s="13">
        <v>1</v>
      </c>
      <c r="G8" s="13" t="s">
        <v>12</v>
      </c>
      <c r="H8" s="13" t="s">
        <v>12</v>
      </c>
      <c r="I8" s="158"/>
      <c r="J8" s="120"/>
    </row>
    <row r="9" spans="1:10" s="7" customFormat="1" ht="32.25" customHeight="1">
      <c r="A9" s="152" t="s">
        <v>145</v>
      </c>
      <c r="B9" s="153"/>
      <c r="C9" s="153"/>
      <c r="D9" s="153"/>
      <c r="E9" s="153"/>
      <c r="F9" s="153"/>
      <c r="G9" s="153"/>
      <c r="H9" s="153"/>
      <c r="I9" s="153"/>
      <c r="J9" s="154"/>
    </row>
    <row r="10" spans="1:10" s="7" customFormat="1" ht="70.5" customHeight="1">
      <c r="A10" s="13" t="s">
        <v>11</v>
      </c>
      <c r="B10" s="15" t="s">
        <v>126</v>
      </c>
      <c r="C10" s="15" t="s">
        <v>33</v>
      </c>
      <c r="D10" s="11" t="s">
        <v>478</v>
      </c>
      <c r="E10" s="13" t="s">
        <v>12</v>
      </c>
      <c r="F10" s="13">
        <v>3</v>
      </c>
      <c r="G10" s="13" t="s">
        <v>12</v>
      </c>
      <c r="H10" s="13" t="s">
        <v>12</v>
      </c>
      <c r="I10" s="3" t="s">
        <v>64</v>
      </c>
      <c r="J10" s="12"/>
    </row>
    <row r="11" spans="1:10" s="7" customFormat="1" ht="32.25" customHeight="1">
      <c r="A11" s="152" t="s">
        <v>146</v>
      </c>
      <c r="B11" s="153"/>
      <c r="C11" s="153"/>
      <c r="D11" s="153"/>
      <c r="E11" s="153"/>
      <c r="F11" s="153"/>
      <c r="G11" s="153"/>
      <c r="H11" s="153"/>
      <c r="I11" s="153"/>
      <c r="J11" s="154"/>
    </row>
    <row r="12" spans="1:10" s="7" customFormat="1" ht="135" customHeight="1">
      <c r="A12" s="13" t="s">
        <v>11</v>
      </c>
      <c r="B12" s="12" t="s">
        <v>131</v>
      </c>
      <c r="C12" s="15" t="s">
        <v>48</v>
      </c>
      <c r="D12" s="11" t="s">
        <v>147</v>
      </c>
      <c r="E12" s="13" t="s">
        <v>12</v>
      </c>
      <c r="F12" s="13">
        <v>1</v>
      </c>
      <c r="G12" s="13" t="s">
        <v>12</v>
      </c>
      <c r="H12" s="13" t="s">
        <v>12</v>
      </c>
      <c r="I12" s="3" t="s">
        <v>64</v>
      </c>
      <c r="J12" s="155" t="s">
        <v>144</v>
      </c>
    </row>
    <row r="13" spans="1:10" s="7" customFormat="1" ht="73.5" customHeight="1">
      <c r="A13" s="13" t="s">
        <v>13</v>
      </c>
      <c r="B13" s="12" t="s">
        <v>148</v>
      </c>
      <c r="C13" s="15" t="s">
        <v>48</v>
      </c>
      <c r="D13" s="11" t="s">
        <v>149</v>
      </c>
      <c r="E13" s="13" t="s">
        <v>12</v>
      </c>
      <c r="F13" s="13">
        <v>1</v>
      </c>
      <c r="G13" s="13" t="s">
        <v>12</v>
      </c>
      <c r="H13" s="13" t="s">
        <v>12</v>
      </c>
      <c r="I13" s="3" t="s">
        <v>64</v>
      </c>
      <c r="J13" s="156"/>
    </row>
    <row r="14" spans="1:10" s="7" customFormat="1" ht="91.5" customHeight="1">
      <c r="A14" s="13" t="s">
        <v>14</v>
      </c>
      <c r="B14" s="12" t="s">
        <v>132</v>
      </c>
      <c r="C14" s="15" t="s">
        <v>48</v>
      </c>
      <c r="D14" s="11" t="s">
        <v>150</v>
      </c>
      <c r="E14" s="13" t="s">
        <v>12</v>
      </c>
      <c r="F14" s="13">
        <v>1</v>
      </c>
      <c r="G14" s="13" t="s">
        <v>12</v>
      </c>
      <c r="H14" s="13" t="s">
        <v>12</v>
      </c>
      <c r="I14" s="3" t="s">
        <v>64</v>
      </c>
      <c r="J14" s="156"/>
    </row>
    <row r="15" spans="1:10" s="7" customFormat="1" ht="90.75" customHeight="1">
      <c r="A15" s="13" t="s">
        <v>15</v>
      </c>
      <c r="B15" s="12" t="s">
        <v>112</v>
      </c>
      <c r="C15" s="15" t="s">
        <v>48</v>
      </c>
      <c r="D15" s="11" t="s">
        <v>151</v>
      </c>
      <c r="E15" s="13" t="s">
        <v>12</v>
      </c>
      <c r="F15" s="13">
        <v>1</v>
      </c>
      <c r="G15" s="13" t="s">
        <v>12</v>
      </c>
      <c r="H15" s="13" t="s">
        <v>12</v>
      </c>
      <c r="I15" s="3" t="s">
        <v>64</v>
      </c>
      <c r="J15" s="156"/>
    </row>
    <row r="16" spans="1:10" s="7" customFormat="1" ht="117" customHeight="1">
      <c r="A16" s="13" t="s">
        <v>16</v>
      </c>
      <c r="B16" s="12" t="s">
        <v>108</v>
      </c>
      <c r="C16" s="15" t="s">
        <v>48</v>
      </c>
      <c r="D16" s="11" t="s">
        <v>152</v>
      </c>
      <c r="E16" s="13" t="s">
        <v>12</v>
      </c>
      <c r="F16" s="13">
        <v>1</v>
      </c>
      <c r="G16" s="13" t="s">
        <v>12</v>
      </c>
      <c r="H16" s="13" t="s">
        <v>12</v>
      </c>
      <c r="I16" s="3" t="s">
        <v>64</v>
      </c>
      <c r="J16" s="156"/>
    </row>
    <row r="17" spans="1:10" s="7" customFormat="1" ht="114" customHeight="1">
      <c r="A17" s="13" t="s">
        <v>17</v>
      </c>
      <c r="B17" s="12" t="s">
        <v>133</v>
      </c>
      <c r="C17" s="15" t="s">
        <v>48</v>
      </c>
      <c r="D17" s="11" t="s">
        <v>427</v>
      </c>
      <c r="E17" s="13" t="s">
        <v>12</v>
      </c>
      <c r="F17" s="13">
        <v>1</v>
      </c>
      <c r="G17" s="13" t="s">
        <v>12</v>
      </c>
      <c r="H17" s="13" t="s">
        <v>12</v>
      </c>
      <c r="I17" s="3" t="s">
        <v>64</v>
      </c>
      <c r="J17" s="156"/>
    </row>
    <row r="18" spans="1:10" s="7" customFormat="1" ht="17.25" customHeight="1">
      <c r="A18" s="152" t="s">
        <v>135</v>
      </c>
      <c r="B18" s="153"/>
      <c r="C18" s="153"/>
      <c r="D18" s="153"/>
      <c r="E18" s="154"/>
      <c r="F18" s="31">
        <f>SUM(F8+F10+F12+F13+F14+F15+F16+F17)</f>
        <v>10</v>
      </c>
      <c r="G18" s="15"/>
      <c r="H18" s="15"/>
      <c r="I18" s="15"/>
      <c r="J18" s="12"/>
    </row>
    <row r="19" spans="1:10" s="7" customFormat="1" ht="32.25" customHeight="1">
      <c r="A19" s="106" t="s">
        <v>624</v>
      </c>
      <c r="B19" s="107"/>
      <c r="C19" s="107"/>
      <c r="D19" s="107"/>
      <c r="E19" s="107"/>
      <c r="F19" s="107"/>
      <c r="G19" s="107"/>
      <c r="H19" s="107"/>
      <c r="I19" s="107"/>
      <c r="J19" s="108"/>
    </row>
    <row r="20" spans="1:10" s="7" customFormat="1" ht="165">
      <c r="A20" s="84"/>
      <c r="B20" s="85"/>
      <c r="C20" s="85"/>
      <c r="D20" s="84"/>
      <c r="E20" s="84"/>
      <c r="F20" s="84"/>
      <c r="G20" s="84" t="s">
        <v>625</v>
      </c>
      <c r="H20" s="84" t="s">
        <v>625</v>
      </c>
      <c r="I20" s="84" t="s">
        <v>626</v>
      </c>
      <c r="J20" s="86" t="s">
        <v>153</v>
      </c>
    </row>
    <row r="21" spans="1:10" s="7" customFormat="1" ht="165">
      <c r="A21" s="84">
        <v>2</v>
      </c>
      <c r="B21" s="85" t="s">
        <v>154</v>
      </c>
      <c r="C21" s="87" t="s">
        <v>627</v>
      </c>
      <c r="D21" s="84">
        <v>21200</v>
      </c>
      <c r="E21" s="84" t="s">
        <v>37</v>
      </c>
      <c r="F21" s="84">
        <v>2</v>
      </c>
      <c r="G21" s="84" t="s">
        <v>625</v>
      </c>
      <c r="H21" s="84" t="s">
        <v>626</v>
      </c>
      <c r="I21" s="84" t="s">
        <v>626</v>
      </c>
      <c r="J21" s="86" t="s">
        <v>153</v>
      </c>
    </row>
    <row r="22" spans="1:10" s="7" customFormat="1" ht="165">
      <c r="A22" s="84">
        <v>3</v>
      </c>
      <c r="B22" s="85" t="s">
        <v>155</v>
      </c>
      <c r="C22" s="85" t="s">
        <v>628</v>
      </c>
      <c r="D22" s="84">
        <v>21900</v>
      </c>
      <c r="E22" s="84" t="s">
        <v>37</v>
      </c>
      <c r="F22" s="84">
        <v>2</v>
      </c>
      <c r="G22" s="84" t="s">
        <v>626</v>
      </c>
      <c r="H22" s="84" t="s">
        <v>626</v>
      </c>
      <c r="I22" s="84" t="s">
        <v>626</v>
      </c>
      <c r="J22" s="86" t="s">
        <v>153</v>
      </c>
    </row>
    <row r="23" spans="1:10" s="7" customFormat="1" ht="165">
      <c r="A23" s="84">
        <v>4</v>
      </c>
      <c r="B23" s="85" t="s">
        <v>156</v>
      </c>
      <c r="C23" s="86" t="s">
        <v>629</v>
      </c>
      <c r="D23" s="84">
        <v>14280</v>
      </c>
      <c r="E23" s="84" t="s">
        <v>37</v>
      </c>
      <c r="F23" s="84">
        <v>1</v>
      </c>
      <c r="G23" s="84" t="s">
        <v>626</v>
      </c>
      <c r="H23" s="84" t="s">
        <v>626</v>
      </c>
      <c r="I23" s="84" t="s">
        <v>626</v>
      </c>
      <c r="J23" s="86" t="s">
        <v>153</v>
      </c>
    </row>
    <row r="24" spans="1:10" s="7" customFormat="1" ht="198">
      <c r="A24" s="84">
        <v>5</v>
      </c>
      <c r="B24" s="85" t="s">
        <v>157</v>
      </c>
      <c r="C24" s="86" t="s">
        <v>630</v>
      </c>
      <c r="D24" s="84">
        <v>23000</v>
      </c>
      <c r="E24" s="84" t="s">
        <v>37</v>
      </c>
      <c r="F24" s="84">
        <v>2</v>
      </c>
      <c r="G24" s="84" t="s">
        <v>626</v>
      </c>
      <c r="H24" s="84" t="s">
        <v>626</v>
      </c>
      <c r="I24" s="84" t="s">
        <v>626</v>
      </c>
      <c r="J24" s="86" t="s">
        <v>153</v>
      </c>
    </row>
    <row r="25" spans="1:10" s="7" customFormat="1" ht="181.5">
      <c r="A25" s="84">
        <v>6</v>
      </c>
      <c r="B25" s="85" t="s">
        <v>158</v>
      </c>
      <c r="C25" s="85" t="s">
        <v>631</v>
      </c>
      <c r="D25" s="84">
        <v>21200</v>
      </c>
      <c r="E25" s="84" t="s">
        <v>37</v>
      </c>
      <c r="F25" s="84">
        <v>1</v>
      </c>
      <c r="G25" s="84" t="s">
        <v>626</v>
      </c>
      <c r="H25" s="84" t="s">
        <v>626</v>
      </c>
      <c r="I25" s="84" t="s">
        <v>626</v>
      </c>
      <c r="J25" s="86" t="s">
        <v>153</v>
      </c>
    </row>
    <row r="26" spans="1:10" s="7" customFormat="1" ht="165">
      <c r="A26" s="84">
        <v>7</v>
      </c>
      <c r="B26" s="85" t="s">
        <v>632</v>
      </c>
      <c r="C26" s="85" t="s">
        <v>633</v>
      </c>
      <c r="D26" s="84">
        <v>7900</v>
      </c>
      <c r="E26" s="84" t="s">
        <v>634</v>
      </c>
      <c r="F26" s="84">
        <v>1</v>
      </c>
      <c r="G26" s="84" t="s">
        <v>625</v>
      </c>
      <c r="H26" s="84" t="s">
        <v>625</v>
      </c>
      <c r="I26" s="84" t="s">
        <v>625</v>
      </c>
      <c r="J26" s="86" t="s">
        <v>153</v>
      </c>
    </row>
    <row r="27" spans="1:10" s="7" customFormat="1" ht="16.5">
      <c r="A27" s="106" t="s">
        <v>635</v>
      </c>
      <c r="B27" s="107"/>
      <c r="C27" s="107"/>
      <c r="D27" s="107"/>
      <c r="E27" s="107"/>
      <c r="F27" s="107"/>
      <c r="G27" s="107"/>
      <c r="H27" s="107"/>
      <c r="I27" s="107"/>
      <c r="J27" s="108"/>
    </row>
    <row r="28" spans="1:10" s="7" customFormat="1" ht="17.25" customHeight="1">
      <c r="A28" s="84">
        <v>7</v>
      </c>
      <c r="B28" s="85" t="s">
        <v>636</v>
      </c>
      <c r="C28" s="85" t="s">
        <v>160</v>
      </c>
      <c r="D28" s="84">
        <v>13000</v>
      </c>
      <c r="E28" s="84" t="s">
        <v>1</v>
      </c>
      <c r="F28" s="84">
        <v>1</v>
      </c>
      <c r="G28" s="84" t="s">
        <v>626</v>
      </c>
      <c r="H28" s="84" t="s">
        <v>626</v>
      </c>
      <c r="I28" s="84" t="s">
        <v>626</v>
      </c>
      <c r="J28" s="86" t="s">
        <v>129</v>
      </c>
    </row>
    <row r="29" spans="1:10" s="7" customFormat="1" ht="16.5">
      <c r="A29" s="106" t="s">
        <v>637</v>
      </c>
      <c r="B29" s="107"/>
      <c r="C29" s="107"/>
      <c r="D29" s="107"/>
      <c r="E29" s="107"/>
      <c r="F29" s="107"/>
      <c r="G29" s="107"/>
      <c r="H29" s="107"/>
      <c r="I29" s="107"/>
      <c r="J29" s="108"/>
    </row>
    <row r="30" spans="1:10" s="7" customFormat="1" ht="17.25" customHeight="1">
      <c r="A30" s="88">
        <v>8</v>
      </c>
      <c r="B30" s="89" t="s">
        <v>638</v>
      </c>
      <c r="C30" s="90"/>
      <c r="D30" s="91" t="s">
        <v>639</v>
      </c>
      <c r="E30" s="92" t="s">
        <v>625</v>
      </c>
      <c r="F30" s="91" t="s">
        <v>640</v>
      </c>
      <c r="G30" s="92" t="s">
        <v>625</v>
      </c>
      <c r="H30" s="92" t="s">
        <v>625</v>
      </c>
      <c r="I30" s="92" t="s">
        <v>625</v>
      </c>
      <c r="J30" s="86" t="s">
        <v>129</v>
      </c>
    </row>
    <row r="31" spans="1:10" s="7" customFormat="1" ht="16.5">
      <c r="A31" s="109" t="s">
        <v>641</v>
      </c>
      <c r="B31" s="110"/>
      <c r="C31" s="110"/>
      <c r="D31" s="110"/>
      <c r="E31" s="110"/>
      <c r="F31" s="110"/>
      <c r="G31" s="110"/>
      <c r="H31" s="110"/>
      <c r="I31" s="110"/>
      <c r="J31" s="111"/>
    </row>
    <row r="32" spans="1:10" s="7" customFormat="1" ht="49.5">
      <c r="A32" s="88">
        <v>9</v>
      </c>
      <c r="B32" s="89" t="s">
        <v>642</v>
      </c>
      <c r="C32" s="93"/>
      <c r="D32" s="88">
        <v>15000</v>
      </c>
      <c r="E32" s="88"/>
      <c r="F32" s="88">
        <v>1</v>
      </c>
      <c r="G32" s="84" t="s">
        <v>625</v>
      </c>
      <c r="H32" s="84" t="s">
        <v>625</v>
      </c>
      <c r="I32" s="84" t="s">
        <v>625</v>
      </c>
      <c r="J32" s="86" t="s">
        <v>162</v>
      </c>
    </row>
    <row r="33" spans="1:10" s="7" customFormat="1" ht="17.25" customHeight="1">
      <c r="A33" s="88">
        <v>10</v>
      </c>
      <c r="B33" s="89" t="s">
        <v>161</v>
      </c>
      <c r="C33" s="93"/>
      <c r="D33" s="88">
        <v>12000</v>
      </c>
      <c r="E33" s="88" t="s">
        <v>626</v>
      </c>
      <c r="F33" s="88">
        <v>1</v>
      </c>
      <c r="G33" s="84" t="s">
        <v>625</v>
      </c>
      <c r="H33" s="84" t="s">
        <v>625</v>
      </c>
      <c r="I33" s="84" t="s">
        <v>625</v>
      </c>
      <c r="J33" s="86" t="s">
        <v>162</v>
      </c>
    </row>
    <row r="34" spans="1:10" s="7" customFormat="1" ht="55.5" customHeight="1">
      <c r="A34" s="88">
        <v>11</v>
      </c>
      <c r="B34" s="89" t="s">
        <v>643</v>
      </c>
      <c r="C34" s="93"/>
      <c r="D34" s="88">
        <v>15000</v>
      </c>
      <c r="E34" s="88"/>
      <c r="F34" s="88">
        <v>1</v>
      </c>
      <c r="G34" s="84" t="s">
        <v>625</v>
      </c>
      <c r="H34" s="84" t="s">
        <v>625</v>
      </c>
      <c r="I34" s="84" t="s">
        <v>625</v>
      </c>
      <c r="J34" s="86" t="s">
        <v>162</v>
      </c>
    </row>
    <row r="35" spans="1:10" s="7" customFormat="1" ht="55.5" customHeight="1">
      <c r="A35" s="88">
        <v>12</v>
      </c>
      <c r="B35" s="89" t="s">
        <v>325</v>
      </c>
      <c r="C35" s="93"/>
      <c r="D35" s="88" t="s">
        <v>644</v>
      </c>
      <c r="E35" s="88" t="s">
        <v>626</v>
      </c>
      <c r="F35" s="88">
        <v>4</v>
      </c>
      <c r="G35" s="84"/>
      <c r="H35" s="84"/>
      <c r="I35" s="84"/>
      <c r="J35" s="86" t="s">
        <v>162</v>
      </c>
    </row>
    <row r="36" spans="1:10" s="7" customFormat="1" ht="16.5">
      <c r="A36" s="112" t="s">
        <v>645</v>
      </c>
      <c r="B36" s="113"/>
      <c r="C36" s="113"/>
      <c r="D36" s="113"/>
      <c r="E36" s="113"/>
      <c r="F36" s="113"/>
      <c r="G36" s="113"/>
      <c r="H36" s="113"/>
      <c r="I36" s="113"/>
      <c r="J36" s="114"/>
    </row>
    <row r="37" spans="1:10" s="7" customFormat="1" ht="16.5">
      <c r="A37" s="94">
        <v>13</v>
      </c>
      <c r="B37" s="94" t="s">
        <v>646</v>
      </c>
      <c r="C37" s="94"/>
      <c r="D37" s="94">
        <v>15000</v>
      </c>
      <c r="E37" s="94"/>
      <c r="F37" s="94">
        <v>1</v>
      </c>
      <c r="G37" s="94" t="s">
        <v>625</v>
      </c>
      <c r="H37" s="94" t="s">
        <v>647</v>
      </c>
      <c r="I37" s="94" t="s">
        <v>625</v>
      </c>
      <c r="J37" s="95" t="s">
        <v>648</v>
      </c>
    </row>
    <row r="38" spans="1:10" s="7" customFormat="1" ht="17.25" customHeight="1">
      <c r="A38" s="88">
        <v>14</v>
      </c>
      <c r="B38" s="89" t="s">
        <v>638</v>
      </c>
      <c r="C38" s="93"/>
      <c r="D38" s="88">
        <v>15000</v>
      </c>
      <c r="E38" s="88">
        <f>-F335</f>
        <v>0</v>
      </c>
      <c r="F38" s="88">
        <v>1</v>
      </c>
      <c r="G38" s="84" t="s">
        <v>626</v>
      </c>
      <c r="H38" s="84" t="s">
        <v>626</v>
      </c>
      <c r="I38" s="84" t="s">
        <v>626</v>
      </c>
      <c r="J38" s="86" t="s">
        <v>129</v>
      </c>
    </row>
    <row r="39" spans="1:10" s="7" customFormat="1" ht="17.25" customHeight="1">
      <c r="A39" s="88">
        <v>15</v>
      </c>
      <c r="B39" s="89" t="s">
        <v>649</v>
      </c>
      <c r="C39" s="93"/>
      <c r="D39" s="88">
        <v>15000</v>
      </c>
      <c r="E39" s="88">
        <v>0</v>
      </c>
      <c r="F39" s="88">
        <v>1</v>
      </c>
      <c r="G39" s="84" t="s">
        <v>626</v>
      </c>
      <c r="H39" s="84" t="s">
        <v>626</v>
      </c>
      <c r="I39" s="84" t="s">
        <v>626</v>
      </c>
      <c r="J39" s="86" t="s">
        <v>129</v>
      </c>
    </row>
    <row r="40" spans="1:10" s="7" customFormat="1" ht="36" customHeight="1">
      <c r="A40" s="127" t="s">
        <v>163</v>
      </c>
      <c r="B40" s="128"/>
      <c r="C40" s="128"/>
      <c r="D40" s="128"/>
      <c r="E40" s="129"/>
      <c r="F40" s="96">
        <f>SUM(F39+F38+F37+F35+F34+F32+F33+F30+F28+F26+F25+F24+F22+F23+F21+F20)</f>
        <v>21</v>
      </c>
      <c r="G40" s="11"/>
      <c r="H40" s="11"/>
      <c r="I40" s="11"/>
      <c r="J40" s="11"/>
    </row>
    <row r="41" spans="1:10" s="7" customFormat="1" ht="15.75">
      <c r="A41" s="115" t="s">
        <v>360</v>
      </c>
      <c r="B41" s="116"/>
      <c r="C41" s="116"/>
      <c r="D41" s="116"/>
      <c r="E41" s="116"/>
      <c r="F41" s="116"/>
      <c r="G41" s="116"/>
      <c r="H41" s="116"/>
      <c r="I41" s="116"/>
      <c r="J41" s="117"/>
    </row>
    <row r="42" spans="1:10" s="7" customFormat="1" ht="94.5">
      <c r="A42" s="13" t="s">
        <v>11</v>
      </c>
      <c r="B42" s="12" t="s">
        <v>164</v>
      </c>
      <c r="C42" s="12" t="s">
        <v>482</v>
      </c>
      <c r="D42" s="11" t="s">
        <v>480</v>
      </c>
      <c r="E42" s="13" t="s">
        <v>12</v>
      </c>
      <c r="F42" s="13">
        <v>5</v>
      </c>
      <c r="G42" s="13" t="s">
        <v>12</v>
      </c>
      <c r="H42" s="13" t="s">
        <v>12</v>
      </c>
      <c r="I42" s="118" t="s">
        <v>136</v>
      </c>
      <c r="J42" s="118" t="s">
        <v>328</v>
      </c>
    </row>
    <row r="43" spans="1:10" s="7" customFormat="1" ht="78.75">
      <c r="A43" s="13" t="s">
        <v>13</v>
      </c>
      <c r="B43" s="12" t="s">
        <v>329</v>
      </c>
      <c r="C43" s="12" t="s">
        <v>483</v>
      </c>
      <c r="D43" s="11" t="s">
        <v>138</v>
      </c>
      <c r="E43" s="13" t="s">
        <v>12</v>
      </c>
      <c r="F43" s="13">
        <v>2</v>
      </c>
      <c r="G43" s="13" t="s">
        <v>12</v>
      </c>
      <c r="H43" s="13" t="s">
        <v>12</v>
      </c>
      <c r="I43" s="119"/>
      <c r="J43" s="120"/>
    </row>
    <row r="44" spans="1:10" s="7" customFormat="1" ht="63">
      <c r="A44" s="13" t="s">
        <v>14</v>
      </c>
      <c r="B44" s="12" t="s">
        <v>34</v>
      </c>
      <c r="C44" s="12" t="s">
        <v>484</v>
      </c>
      <c r="D44" s="11" t="s">
        <v>481</v>
      </c>
      <c r="E44" s="13" t="s">
        <v>12</v>
      </c>
      <c r="F44" s="13">
        <v>22</v>
      </c>
      <c r="G44" s="13" t="s">
        <v>12</v>
      </c>
      <c r="H44" s="13" t="s">
        <v>12</v>
      </c>
      <c r="I44" s="119"/>
      <c r="J44" s="118" t="s">
        <v>328</v>
      </c>
    </row>
    <row r="45" spans="1:10" s="7" customFormat="1" ht="79.5" customHeight="1">
      <c r="A45" s="13" t="s">
        <v>15</v>
      </c>
      <c r="B45" s="12" t="s">
        <v>178</v>
      </c>
      <c r="C45" s="12" t="s">
        <v>484</v>
      </c>
      <c r="D45" s="11" t="s">
        <v>330</v>
      </c>
      <c r="E45" s="13" t="s">
        <v>12</v>
      </c>
      <c r="F45" s="13">
        <v>3</v>
      </c>
      <c r="G45" s="13" t="s">
        <v>12</v>
      </c>
      <c r="H45" s="13" t="s">
        <v>12</v>
      </c>
      <c r="I45" s="119"/>
      <c r="J45" s="119"/>
    </row>
    <row r="46" spans="1:10" s="7" customFormat="1" ht="81.75" customHeight="1">
      <c r="A46" s="13" t="s">
        <v>16</v>
      </c>
      <c r="B46" s="12" t="s">
        <v>331</v>
      </c>
      <c r="C46" s="12" t="s">
        <v>483</v>
      </c>
      <c r="D46" s="11" t="s">
        <v>138</v>
      </c>
      <c r="E46" s="13" t="s">
        <v>12</v>
      </c>
      <c r="F46" s="13">
        <v>1</v>
      </c>
      <c r="G46" s="13" t="s">
        <v>12</v>
      </c>
      <c r="H46" s="13" t="s">
        <v>12</v>
      </c>
      <c r="I46" s="119"/>
      <c r="J46" s="120"/>
    </row>
    <row r="47" spans="1:10" s="7" customFormat="1" ht="80.25" customHeight="1">
      <c r="A47" s="13" t="s">
        <v>17</v>
      </c>
      <c r="B47" s="12" t="s">
        <v>337</v>
      </c>
      <c r="C47" s="12" t="s">
        <v>483</v>
      </c>
      <c r="D47" s="11" t="s">
        <v>332</v>
      </c>
      <c r="E47" s="13" t="s">
        <v>12</v>
      </c>
      <c r="F47" s="13">
        <v>4</v>
      </c>
      <c r="G47" s="13" t="s">
        <v>12</v>
      </c>
      <c r="H47" s="13" t="s">
        <v>12</v>
      </c>
      <c r="I47" s="119"/>
      <c r="J47" s="12" t="s">
        <v>328</v>
      </c>
    </row>
    <row r="48" spans="1:10" s="7" customFormat="1" ht="87" customHeight="1">
      <c r="A48" s="13" t="s">
        <v>18</v>
      </c>
      <c r="B48" s="12" t="s">
        <v>338</v>
      </c>
      <c r="C48" s="12" t="s">
        <v>483</v>
      </c>
      <c r="D48" s="11" t="s">
        <v>138</v>
      </c>
      <c r="E48" s="13" t="s">
        <v>12</v>
      </c>
      <c r="F48" s="13">
        <v>1</v>
      </c>
      <c r="G48" s="13" t="s">
        <v>12</v>
      </c>
      <c r="H48" s="13" t="s">
        <v>12</v>
      </c>
      <c r="I48" s="119"/>
      <c r="J48" s="12" t="s">
        <v>328</v>
      </c>
    </row>
    <row r="49" spans="1:10" s="7" customFormat="1" ht="85.5" customHeight="1">
      <c r="A49" s="13" t="s">
        <v>19</v>
      </c>
      <c r="B49" s="12" t="s">
        <v>339</v>
      </c>
      <c r="C49" s="12" t="s">
        <v>483</v>
      </c>
      <c r="D49" s="11" t="s">
        <v>138</v>
      </c>
      <c r="E49" s="13" t="s">
        <v>12</v>
      </c>
      <c r="F49" s="13">
        <v>1</v>
      </c>
      <c r="G49" s="13" t="s">
        <v>12</v>
      </c>
      <c r="H49" s="13" t="s">
        <v>12</v>
      </c>
      <c r="I49" s="119"/>
      <c r="J49" s="12" t="s">
        <v>328</v>
      </c>
    </row>
    <row r="50" spans="1:10" s="7" customFormat="1" ht="90.75" customHeight="1">
      <c r="A50" s="13" t="s">
        <v>20</v>
      </c>
      <c r="B50" s="12" t="s">
        <v>340</v>
      </c>
      <c r="C50" s="12" t="s">
        <v>483</v>
      </c>
      <c r="D50" s="11" t="s">
        <v>138</v>
      </c>
      <c r="E50" s="13" t="s">
        <v>12</v>
      </c>
      <c r="F50" s="13">
        <v>2</v>
      </c>
      <c r="G50" s="13" t="s">
        <v>12</v>
      </c>
      <c r="H50" s="13" t="s">
        <v>12</v>
      </c>
      <c r="I50" s="119"/>
      <c r="J50" s="12" t="s">
        <v>328</v>
      </c>
    </row>
    <row r="51" spans="1:10" s="7" customFormat="1" ht="90" customHeight="1">
      <c r="A51" s="13" t="s">
        <v>21</v>
      </c>
      <c r="B51" s="12" t="s">
        <v>341</v>
      </c>
      <c r="C51" s="12" t="s">
        <v>483</v>
      </c>
      <c r="D51" s="11" t="s">
        <v>138</v>
      </c>
      <c r="E51" s="13" t="s">
        <v>12</v>
      </c>
      <c r="F51" s="13">
        <v>4</v>
      </c>
      <c r="G51" s="13" t="s">
        <v>12</v>
      </c>
      <c r="H51" s="13" t="s">
        <v>12</v>
      </c>
      <c r="I51" s="119"/>
      <c r="J51" s="12" t="s">
        <v>328</v>
      </c>
    </row>
    <row r="52" spans="1:10" s="7" customFormat="1" ht="87" customHeight="1">
      <c r="A52" s="13" t="s">
        <v>22</v>
      </c>
      <c r="B52" s="12" t="s">
        <v>342</v>
      </c>
      <c r="C52" s="12" t="s">
        <v>483</v>
      </c>
      <c r="D52" s="11" t="s">
        <v>138</v>
      </c>
      <c r="E52" s="13" t="s">
        <v>12</v>
      </c>
      <c r="F52" s="13">
        <v>1</v>
      </c>
      <c r="G52" s="13" t="s">
        <v>12</v>
      </c>
      <c r="H52" s="13" t="s">
        <v>12</v>
      </c>
      <c r="I52" s="119"/>
      <c r="J52" s="12" t="s">
        <v>328</v>
      </c>
    </row>
    <row r="53" spans="1:10" s="7" customFormat="1" ht="90.75" customHeight="1">
      <c r="A53" s="13" t="s">
        <v>23</v>
      </c>
      <c r="B53" s="12" t="s">
        <v>343</v>
      </c>
      <c r="C53" s="12" t="s">
        <v>483</v>
      </c>
      <c r="D53" s="11" t="s">
        <v>138</v>
      </c>
      <c r="E53" s="13" t="s">
        <v>12</v>
      </c>
      <c r="F53" s="13">
        <v>1</v>
      </c>
      <c r="G53" s="13" t="s">
        <v>12</v>
      </c>
      <c r="H53" s="13" t="s">
        <v>12</v>
      </c>
      <c r="I53" s="119"/>
      <c r="J53" s="12" t="s">
        <v>328</v>
      </c>
    </row>
    <row r="54" spans="1:10" s="7" customFormat="1" ht="84.75" customHeight="1">
      <c r="A54" s="13" t="s">
        <v>24</v>
      </c>
      <c r="B54" s="12" t="s">
        <v>333</v>
      </c>
      <c r="C54" s="12" t="s">
        <v>137</v>
      </c>
      <c r="D54" s="11" t="s">
        <v>139</v>
      </c>
      <c r="E54" s="13" t="s">
        <v>12</v>
      </c>
      <c r="F54" s="13">
        <v>2</v>
      </c>
      <c r="G54" s="13" t="s">
        <v>12</v>
      </c>
      <c r="H54" s="13" t="s">
        <v>12</v>
      </c>
      <c r="I54" s="119"/>
      <c r="J54" s="12" t="s">
        <v>328</v>
      </c>
    </row>
    <row r="55" spans="1:10" s="7" customFormat="1" ht="110.25">
      <c r="A55" s="13" t="s">
        <v>25</v>
      </c>
      <c r="B55" s="12" t="s">
        <v>344</v>
      </c>
      <c r="C55" s="12" t="s">
        <v>483</v>
      </c>
      <c r="D55" s="11" t="s">
        <v>334</v>
      </c>
      <c r="E55" s="13" t="s">
        <v>12</v>
      </c>
      <c r="F55" s="13">
        <v>1</v>
      </c>
      <c r="G55" s="13" t="s">
        <v>12</v>
      </c>
      <c r="H55" s="13" t="s">
        <v>12</v>
      </c>
      <c r="I55" s="119"/>
      <c r="J55" s="12" t="s">
        <v>328</v>
      </c>
    </row>
    <row r="56" spans="1:10" s="7" customFormat="1" ht="110.25">
      <c r="A56" s="13" t="s">
        <v>26</v>
      </c>
      <c r="B56" s="12" t="s">
        <v>345</v>
      </c>
      <c r="C56" s="12" t="s">
        <v>483</v>
      </c>
      <c r="D56" s="11" t="s">
        <v>138</v>
      </c>
      <c r="E56" s="13" t="s">
        <v>12</v>
      </c>
      <c r="F56" s="13">
        <v>1</v>
      </c>
      <c r="G56" s="13" t="s">
        <v>12</v>
      </c>
      <c r="H56" s="13" t="s">
        <v>12</v>
      </c>
      <c r="I56" s="120"/>
      <c r="J56" s="12" t="s">
        <v>328</v>
      </c>
    </row>
    <row r="57" spans="1:10" s="7" customFormat="1" ht="78.75" customHeight="1">
      <c r="A57" s="13" t="s">
        <v>27</v>
      </c>
      <c r="B57" s="12" t="s">
        <v>346</v>
      </c>
      <c r="C57" s="12" t="s">
        <v>483</v>
      </c>
      <c r="D57" s="11" t="s">
        <v>335</v>
      </c>
      <c r="E57" s="13" t="s">
        <v>12</v>
      </c>
      <c r="F57" s="13">
        <v>4</v>
      </c>
      <c r="G57" s="13" t="s">
        <v>12</v>
      </c>
      <c r="H57" s="13" t="s">
        <v>12</v>
      </c>
      <c r="I57" s="118" t="s">
        <v>136</v>
      </c>
      <c r="J57" s="12" t="s">
        <v>328</v>
      </c>
    </row>
    <row r="58" spans="1:10" s="7" customFormat="1" ht="110.25">
      <c r="A58" s="13" t="s">
        <v>42</v>
      </c>
      <c r="B58" s="12" t="s">
        <v>347</v>
      </c>
      <c r="C58" s="12" t="s">
        <v>483</v>
      </c>
      <c r="D58" s="11" t="s">
        <v>336</v>
      </c>
      <c r="E58" s="12" t="s">
        <v>12</v>
      </c>
      <c r="F58" s="13">
        <v>4</v>
      </c>
      <c r="G58" s="13" t="s">
        <v>12</v>
      </c>
      <c r="H58" s="13" t="s">
        <v>12</v>
      </c>
      <c r="I58" s="119"/>
      <c r="J58" s="12" t="s">
        <v>328</v>
      </c>
    </row>
    <row r="59" spans="1:10" s="7" customFormat="1" ht="78.75">
      <c r="A59" s="13" t="s">
        <v>43</v>
      </c>
      <c r="B59" s="12" t="s">
        <v>348</v>
      </c>
      <c r="C59" s="12" t="s">
        <v>137</v>
      </c>
      <c r="D59" s="11" t="s">
        <v>138</v>
      </c>
      <c r="E59" s="13" t="s">
        <v>12</v>
      </c>
      <c r="F59" s="13">
        <v>1</v>
      </c>
      <c r="G59" s="13" t="s">
        <v>12</v>
      </c>
      <c r="H59" s="13" t="s">
        <v>12</v>
      </c>
      <c r="I59" s="119"/>
      <c r="J59" s="118" t="s">
        <v>328</v>
      </c>
    </row>
    <row r="60" spans="1:10" s="7" customFormat="1" ht="78.75">
      <c r="A60" s="13" t="s">
        <v>44</v>
      </c>
      <c r="B60" s="12" t="s">
        <v>349</v>
      </c>
      <c r="C60" s="12" t="s">
        <v>137</v>
      </c>
      <c r="D60" s="11" t="s">
        <v>336</v>
      </c>
      <c r="E60" s="13" t="s">
        <v>12</v>
      </c>
      <c r="F60" s="13">
        <v>1</v>
      </c>
      <c r="G60" s="13" t="s">
        <v>12</v>
      </c>
      <c r="H60" s="13" t="s">
        <v>12</v>
      </c>
      <c r="I60" s="119"/>
      <c r="J60" s="119"/>
    </row>
    <row r="61" spans="1:10" s="7" customFormat="1" ht="78.75">
      <c r="A61" s="13" t="s">
        <v>45</v>
      </c>
      <c r="B61" s="12" t="s">
        <v>350</v>
      </c>
      <c r="C61" s="12" t="s">
        <v>483</v>
      </c>
      <c r="D61" s="11" t="s">
        <v>138</v>
      </c>
      <c r="E61" s="13" t="s">
        <v>12</v>
      </c>
      <c r="F61" s="13">
        <v>2</v>
      </c>
      <c r="G61" s="13" t="s">
        <v>12</v>
      </c>
      <c r="H61" s="13" t="s">
        <v>12</v>
      </c>
      <c r="I61" s="119"/>
      <c r="J61" s="120"/>
    </row>
    <row r="62" spans="1:10" s="7" customFormat="1" ht="17.25" customHeight="1">
      <c r="A62" s="13" t="s">
        <v>46</v>
      </c>
      <c r="B62" s="12" t="s">
        <v>351</v>
      </c>
      <c r="C62" s="12" t="s">
        <v>483</v>
      </c>
      <c r="D62" s="11" t="s">
        <v>139</v>
      </c>
      <c r="E62" s="13" t="s">
        <v>12</v>
      </c>
      <c r="F62" s="13">
        <v>1</v>
      </c>
      <c r="G62" s="13" t="s">
        <v>12</v>
      </c>
      <c r="H62" s="13" t="s">
        <v>12</v>
      </c>
      <c r="I62" s="119"/>
      <c r="J62" s="118" t="s">
        <v>328</v>
      </c>
    </row>
    <row r="63" spans="1:10" s="7" customFormat="1" ht="78.75">
      <c r="A63" s="13" t="s">
        <v>47</v>
      </c>
      <c r="B63" s="12" t="s">
        <v>168</v>
      </c>
      <c r="C63" s="12" t="s">
        <v>483</v>
      </c>
      <c r="D63" s="11" t="s">
        <v>334</v>
      </c>
      <c r="E63" s="13" t="s">
        <v>12</v>
      </c>
      <c r="F63" s="13">
        <v>2</v>
      </c>
      <c r="G63" s="13" t="s">
        <v>12</v>
      </c>
      <c r="H63" s="13" t="s">
        <v>12</v>
      </c>
      <c r="I63" s="120"/>
      <c r="J63" s="120"/>
    </row>
    <row r="64" spans="1:10" s="7" customFormat="1" ht="15.75">
      <c r="A64" s="115" t="s">
        <v>352</v>
      </c>
      <c r="B64" s="116"/>
      <c r="C64" s="116"/>
      <c r="D64" s="116"/>
      <c r="E64" s="116"/>
      <c r="F64" s="116"/>
      <c r="G64" s="116"/>
      <c r="H64" s="116"/>
      <c r="I64" s="116"/>
      <c r="J64" s="117"/>
    </row>
    <row r="65" spans="1:10" s="7" customFormat="1" ht="153">
      <c r="A65" s="13" t="s">
        <v>11</v>
      </c>
      <c r="B65" s="12" t="s">
        <v>189</v>
      </c>
      <c r="C65" s="12" t="s">
        <v>353</v>
      </c>
      <c r="D65" s="11" t="s">
        <v>354</v>
      </c>
      <c r="E65" s="13" t="s">
        <v>12</v>
      </c>
      <c r="F65" s="13">
        <v>10</v>
      </c>
      <c r="G65" s="13" t="s">
        <v>12</v>
      </c>
      <c r="H65" s="13" t="s">
        <v>12</v>
      </c>
      <c r="I65" s="1" t="s">
        <v>136</v>
      </c>
      <c r="J65" s="12" t="s">
        <v>328</v>
      </c>
    </row>
    <row r="66" spans="1:10" s="7" customFormat="1" ht="37.5" customHeight="1">
      <c r="A66" s="115" t="s">
        <v>355</v>
      </c>
      <c r="B66" s="116"/>
      <c r="C66" s="116"/>
      <c r="D66" s="116"/>
      <c r="E66" s="116"/>
      <c r="F66" s="116"/>
      <c r="G66" s="116"/>
      <c r="H66" s="116"/>
      <c r="I66" s="116"/>
      <c r="J66" s="117"/>
    </row>
    <row r="67" spans="1:10" s="7" customFormat="1" ht="153">
      <c r="A67" s="13"/>
      <c r="B67" s="12" t="s">
        <v>189</v>
      </c>
      <c r="C67" s="12" t="s">
        <v>356</v>
      </c>
      <c r="D67" s="11" t="s">
        <v>357</v>
      </c>
      <c r="E67" s="12" t="s">
        <v>12</v>
      </c>
      <c r="F67" s="13">
        <v>10</v>
      </c>
      <c r="G67" s="13" t="s">
        <v>12</v>
      </c>
      <c r="H67" s="13" t="s">
        <v>12</v>
      </c>
      <c r="I67" s="1" t="s">
        <v>136</v>
      </c>
      <c r="J67" s="12" t="s">
        <v>328</v>
      </c>
    </row>
    <row r="68" spans="1:10" s="7" customFormat="1" ht="17.25" customHeight="1">
      <c r="A68" s="115" t="s">
        <v>361</v>
      </c>
      <c r="B68" s="116"/>
      <c r="C68" s="116"/>
      <c r="D68" s="116"/>
      <c r="E68" s="116"/>
      <c r="F68" s="116"/>
      <c r="G68" s="116"/>
      <c r="H68" s="116"/>
      <c r="I68" s="116"/>
      <c r="J68" s="117"/>
    </row>
    <row r="69" spans="1:10" s="7" customFormat="1" ht="153">
      <c r="A69" s="13" t="s">
        <v>11</v>
      </c>
      <c r="B69" s="12" t="s">
        <v>358</v>
      </c>
      <c r="C69" s="3" t="s">
        <v>359</v>
      </c>
      <c r="D69" s="11" t="s">
        <v>240</v>
      </c>
      <c r="E69" s="13" t="s">
        <v>12</v>
      </c>
      <c r="F69" s="13">
        <v>1</v>
      </c>
      <c r="G69" s="13" t="s">
        <v>12</v>
      </c>
      <c r="H69" s="13" t="s">
        <v>12</v>
      </c>
      <c r="I69" s="1" t="s">
        <v>136</v>
      </c>
      <c r="J69" s="12" t="s">
        <v>328</v>
      </c>
    </row>
    <row r="70" spans="1:10" s="7" customFormat="1" ht="17.25" customHeight="1">
      <c r="A70" s="115" t="s">
        <v>362</v>
      </c>
      <c r="B70" s="116"/>
      <c r="C70" s="116"/>
      <c r="D70" s="116"/>
      <c r="E70" s="116"/>
      <c r="F70" s="116"/>
      <c r="G70" s="116"/>
      <c r="H70" s="116"/>
      <c r="I70" s="116"/>
      <c r="J70" s="117"/>
    </row>
    <row r="71" spans="1:10" s="7" customFormat="1" ht="17.25" customHeight="1">
      <c r="A71" s="13"/>
      <c r="B71" s="12" t="s">
        <v>363</v>
      </c>
      <c r="C71" s="3" t="s">
        <v>364</v>
      </c>
      <c r="D71" s="11" t="s">
        <v>357</v>
      </c>
      <c r="E71" s="13" t="s">
        <v>12</v>
      </c>
      <c r="F71" s="13">
        <v>1</v>
      </c>
      <c r="G71" s="13" t="s">
        <v>12</v>
      </c>
      <c r="H71" s="13" t="s">
        <v>12</v>
      </c>
      <c r="I71" s="1" t="s">
        <v>136</v>
      </c>
      <c r="J71" s="12" t="s">
        <v>328</v>
      </c>
    </row>
    <row r="72" spans="1:10" s="7" customFormat="1" ht="47.25" customHeight="1">
      <c r="A72" s="115" t="s">
        <v>167</v>
      </c>
      <c r="B72" s="116"/>
      <c r="C72" s="116"/>
      <c r="D72" s="116"/>
      <c r="E72" s="117"/>
      <c r="F72" s="33">
        <f>SUM(F42:F71)</f>
        <v>88</v>
      </c>
      <c r="G72" s="1"/>
      <c r="H72" s="1"/>
      <c r="I72" s="1"/>
      <c r="J72" s="1"/>
    </row>
    <row r="73" spans="1:10" s="7" customFormat="1">
      <c r="A73" s="121" t="s">
        <v>307</v>
      </c>
      <c r="B73" s="122"/>
      <c r="C73" s="122"/>
      <c r="D73" s="122"/>
      <c r="E73" s="122"/>
      <c r="F73" s="122"/>
      <c r="G73" s="122"/>
      <c r="H73" s="122"/>
      <c r="I73" s="122"/>
      <c r="J73" s="123"/>
    </row>
    <row r="74" spans="1:10" s="7" customFormat="1" ht="47.25">
      <c r="A74" s="13" t="s">
        <v>11</v>
      </c>
      <c r="B74" s="12" t="s">
        <v>308</v>
      </c>
      <c r="C74" s="12" t="s">
        <v>309</v>
      </c>
      <c r="D74" s="11" t="s">
        <v>310</v>
      </c>
      <c r="E74" s="13" t="s">
        <v>12</v>
      </c>
      <c r="F74" s="13">
        <v>1</v>
      </c>
      <c r="G74" s="13"/>
      <c r="H74" s="13"/>
      <c r="I74" s="12" t="s">
        <v>311</v>
      </c>
      <c r="J74" s="118" t="s">
        <v>62</v>
      </c>
    </row>
    <row r="75" spans="1:10" s="7" customFormat="1" ht="47.25">
      <c r="A75" s="13" t="s">
        <v>13</v>
      </c>
      <c r="B75" s="12" t="s">
        <v>312</v>
      </c>
      <c r="C75" s="12" t="s">
        <v>309</v>
      </c>
      <c r="D75" s="11" t="s">
        <v>310</v>
      </c>
      <c r="E75" s="13" t="s">
        <v>12</v>
      </c>
      <c r="F75" s="13">
        <v>1</v>
      </c>
      <c r="G75" s="13"/>
      <c r="H75" s="13"/>
      <c r="I75" s="47" t="s">
        <v>311</v>
      </c>
      <c r="J75" s="120"/>
    </row>
    <row r="76" spans="1:10" s="7" customFormat="1" ht="21.75" customHeight="1">
      <c r="A76" s="121" t="s">
        <v>428</v>
      </c>
      <c r="B76" s="122"/>
      <c r="C76" s="122"/>
      <c r="D76" s="122"/>
      <c r="E76" s="122"/>
      <c r="F76" s="122"/>
      <c r="G76" s="122"/>
      <c r="H76" s="122"/>
      <c r="I76" s="122"/>
      <c r="J76" s="123"/>
    </row>
    <row r="77" spans="1:10" s="7" customFormat="1" ht="31.5" customHeight="1">
      <c r="A77" s="13" t="s">
        <v>14</v>
      </c>
      <c r="B77" s="12" t="s">
        <v>313</v>
      </c>
      <c r="C77" s="12" t="s">
        <v>309</v>
      </c>
      <c r="D77" s="11" t="s">
        <v>314</v>
      </c>
      <c r="E77" s="13" t="s">
        <v>12</v>
      </c>
      <c r="F77" s="13">
        <v>1</v>
      </c>
      <c r="G77" s="13"/>
      <c r="H77" s="13"/>
      <c r="I77" s="67" t="s">
        <v>311</v>
      </c>
      <c r="J77" s="54" t="s">
        <v>62</v>
      </c>
    </row>
    <row r="78" spans="1:10" s="7" customFormat="1">
      <c r="A78" s="121" t="s">
        <v>315</v>
      </c>
      <c r="B78" s="122"/>
      <c r="C78" s="122"/>
      <c r="D78" s="122"/>
      <c r="E78" s="122"/>
      <c r="F78" s="122"/>
      <c r="G78" s="122"/>
      <c r="H78" s="122"/>
      <c r="I78" s="122"/>
      <c r="J78" s="123"/>
    </row>
    <row r="79" spans="1:10" s="7" customFormat="1" ht="31.5">
      <c r="A79" s="13" t="s">
        <v>15</v>
      </c>
      <c r="B79" s="12" t="s">
        <v>316</v>
      </c>
      <c r="C79" s="12" t="s">
        <v>317</v>
      </c>
      <c r="D79" s="11" t="s">
        <v>318</v>
      </c>
      <c r="E79" s="13" t="s">
        <v>12</v>
      </c>
      <c r="F79" s="13">
        <v>1</v>
      </c>
      <c r="G79" s="13"/>
      <c r="H79" s="13"/>
      <c r="I79" s="133" t="s">
        <v>327</v>
      </c>
      <c r="J79" s="48"/>
    </row>
    <row r="80" spans="1:10" s="7" customFormat="1" ht="31.5">
      <c r="A80" s="13" t="s">
        <v>16</v>
      </c>
      <c r="B80" s="12" t="s">
        <v>319</v>
      </c>
      <c r="C80" s="12" t="s">
        <v>317</v>
      </c>
      <c r="D80" s="11" t="s">
        <v>320</v>
      </c>
      <c r="E80" s="13" t="s">
        <v>12</v>
      </c>
      <c r="F80" s="13">
        <v>2</v>
      </c>
      <c r="G80" s="13"/>
      <c r="H80" s="13"/>
      <c r="I80" s="134"/>
      <c r="J80" s="48"/>
    </row>
    <row r="81" spans="1:10" s="7" customFormat="1" ht="31.5">
      <c r="A81" s="13" t="s">
        <v>17</v>
      </c>
      <c r="B81" s="12" t="s">
        <v>84</v>
      </c>
      <c r="C81" s="12" t="s">
        <v>317</v>
      </c>
      <c r="D81" s="11" t="s">
        <v>321</v>
      </c>
      <c r="E81" s="13" t="s">
        <v>12</v>
      </c>
      <c r="F81" s="13">
        <v>2</v>
      </c>
      <c r="G81" s="13"/>
      <c r="H81" s="13"/>
      <c r="I81" s="134"/>
      <c r="J81" s="48"/>
    </row>
    <row r="82" spans="1:10" s="7" customFormat="1" ht="31.5">
      <c r="A82" s="13" t="s">
        <v>18</v>
      </c>
      <c r="B82" s="12" t="s">
        <v>322</v>
      </c>
      <c r="C82" s="12" t="s">
        <v>317</v>
      </c>
      <c r="D82" s="11" t="s">
        <v>323</v>
      </c>
      <c r="E82" s="13" t="s">
        <v>12</v>
      </c>
      <c r="F82" s="13">
        <v>1</v>
      </c>
      <c r="G82" s="13"/>
      <c r="H82" s="13"/>
      <c r="I82" s="134"/>
      <c r="J82" s="48"/>
    </row>
    <row r="83" spans="1:10" s="7" customFormat="1" ht="47.25">
      <c r="A83" s="13" t="s">
        <v>19</v>
      </c>
      <c r="B83" s="12" t="s">
        <v>161</v>
      </c>
      <c r="C83" s="12"/>
      <c r="D83" s="11" t="s">
        <v>324</v>
      </c>
      <c r="E83" s="13" t="s">
        <v>12</v>
      </c>
      <c r="F83" s="13">
        <v>5</v>
      </c>
      <c r="G83" s="13"/>
      <c r="H83" s="13"/>
      <c r="I83" s="134"/>
      <c r="J83" s="48"/>
    </row>
    <row r="84" spans="1:10" s="7" customFormat="1" ht="17.25" customHeight="1">
      <c r="A84" s="13" t="s">
        <v>20</v>
      </c>
      <c r="B84" s="12" t="s">
        <v>325</v>
      </c>
      <c r="C84" s="12"/>
      <c r="D84" s="11" t="s">
        <v>324</v>
      </c>
      <c r="E84" s="13" t="s">
        <v>12</v>
      </c>
      <c r="F84" s="13">
        <v>5</v>
      </c>
      <c r="G84" s="13"/>
      <c r="H84" s="13"/>
      <c r="I84" s="134"/>
      <c r="J84" s="48"/>
    </row>
    <row r="85" spans="1:10" s="7" customFormat="1" ht="33.75" customHeight="1">
      <c r="A85" s="13" t="s">
        <v>21</v>
      </c>
      <c r="B85" s="12" t="s">
        <v>326</v>
      </c>
      <c r="C85" s="12" t="s">
        <v>317</v>
      </c>
      <c r="D85" s="11" t="s">
        <v>324</v>
      </c>
      <c r="E85" s="13" t="s">
        <v>12</v>
      </c>
      <c r="F85" s="13">
        <v>3</v>
      </c>
      <c r="G85" s="13"/>
      <c r="H85" s="13"/>
      <c r="I85" s="135"/>
      <c r="J85" s="48"/>
    </row>
    <row r="86" spans="1:10" s="7" customFormat="1" ht="97.5" customHeight="1">
      <c r="A86" s="121" t="s">
        <v>58</v>
      </c>
      <c r="B86" s="122"/>
      <c r="C86" s="122"/>
      <c r="D86" s="122"/>
      <c r="E86" s="123"/>
      <c r="F86" s="9">
        <f>SUM(F74:F85)</f>
        <v>22</v>
      </c>
      <c r="G86" s="6"/>
      <c r="H86" s="6"/>
      <c r="I86" s="6"/>
      <c r="J86" s="3"/>
    </row>
    <row r="87" spans="1:10" s="7" customFormat="1" ht="179.25" customHeight="1">
      <c r="A87" s="127" t="s">
        <v>127</v>
      </c>
      <c r="B87" s="128"/>
      <c r="C87" s="128"/>
      <c r="D87" s="128"/>
      <c r="E87" s="128"/>
      <c r="F87" s="128"/>
      <c r="G87" s="128"/>
      <c r="H87" s="128"/>
      <c r="I87" s="128"/>
      <c r="J87" s="129"/>
    </row>
    <row r="88" spans="1:10" s="7" customFormat="1" ht="161.25" customHeight="1">
      <c r="A88" s="61">
        <v>1</v>
      </c>
      <c r="B88" s="12" t="s">
        <v>304</v>
      </c>
      <c r="C88" s="118" t="s">
        <v>305</v>
      </c>
      <c r="D88" s="11" t="s">
        <v>306</v>
      </c>
      <c r="E88" s="13" t="s">
        <v>12</v>
      </c>
      <c r="F88" s="13">
        <v>1</v>
      </c>
      <c r="G88" s="13" t="s">
        <v>12</v>
      </c>
      <c r="H88" s="13" t="s">
        <v>12</v>
      </c>
      <c r="I88" s="12" t="s">
        <v>12</v>
      </c>
      <c r="J88" s="12" t="s">
        <v>128</v>
      </c>
    </row>
    <row r="89" spans="1:10" s="7" customFormat="1" ht="142.5" customHeight="1">
      <c r="A89" s="61">
        <v>2</v>
      </c>
      <c r="B89" s="12" t="s">
        <v>69</v>
      </c>
      <c r="C89" s="120"/>
      <c r="D89" s="11" t="s">
        <v>297</v>
      </c>
      <c r="E89" s="13" t="s">
        <v>12</v>
      </c>
      <c r="F89" s="13">
        <v>1</v>
      </c>
      <c r="G89" s="13" t="s">
        <v>12</v>
      </c>
      <c r="H89" s="13" t="s">
        <v>12</v>
      </c>
      <c r="I89" s="12" t="s">
        <v>12</v>
      </c>
      <c r="J89" s="12" t="s">
        <v>128</v>
      </c>
    </row>
    <row r="90" spans="1:10" s="7" customFormat="1" ht="17.25" customHeight="1">
      <c r="A90" s="61">
        <v>3</v>
      </c>
      <c r="B90" s="12" t="s">
        <v>298</v>
      </c>
      <c r="C90" s="118" t="s">
        <v>299</v>
      </c>
      <c r="D90" s="11" t="s">
        <v>300</v>
      </c>
      <c r="E90" s="13" t="s">
        <v>12</v>
      </c>
      <c r="F90" s="13">
        <v>1</v>
      </c>
      <c r="G90" s="13" t="s">
        <v>301</v>
      </c>
      <c r="H90" s="13" t="s">
        <v>12</v>
      </c>
      <c r="I90" s="12" t="s">
        <v>12</v>
      </c>
      <c r="J90" s="12" t="s">
        <v>128</v>
      </c>
    </row>
    <row r="91" spans="1:10" s="7" customFormat="1" ht="34.5" customHeight="1">
      <c r="A91" s="13">
        <v>4</v>
      </c>
      <c r="B91" s="12" t="s">
        <v>302</v>
      </c>
      <c r="C91" s="120"/>
      <c r="D91" s="11" t="s">
        <v>303</v>
      </c>
      <c r="E91" s="13" t="s">
        <v>12</v>
      </c>
      <c r="F91" s="13">
        <v>1</v>
      </c>
      <c r="G91" s="13" t="s">
        <v>12</v>
      </c>
      <c r="H91" s="13" t="s">
        <v>12</v>
      </c>
      <c r="I91" s="12" t="s">
        <v>12</v>
      </c>
      <c r="J91" s="12" t="s">
        <v>128</v>
      </c>
    </row>
    <row r="92" spans="1:10" s="7" customFormat="1" ht="15.75">
      <c r="A92" s="127" t="s">
        <v>169</v>
      </c>
      <c r="B92" s="128"/>
      <c r="C92" s="128"/>
      <c r="D92" s="128"/>
      <c r="E92" s="129"/>
      <c r="F92" s="32">
        <f>SUM(F88:F91)</f>
        <v>4</v>
      </c>
      <c r="G92" s="1"/>
      <c r="H92" s="1"/>
      <c r="I92" s="1"/>
      <c r="J92" s="1"/>
    </row>
    <row r="93" spans="1:10" s="7" customFormat="1" ht="15.75">
      <c r="A93" s="115" t="s">
        <v>173</v>
      </c>
      <c r="B93" s="116"/>
      <c r="C93" s="116"/>
      <c r="D93" s="116"/>
      <c r="E93" s="116" t="s">
        <v>170</v>
      </c>
      <c r="F93" s="116" t="s">
        <v>171</v>
      </c>
      <c r="G93" s="116" t="s">
        <v>172</v>
      </c>
      <c r="H93" s="116"/>
      <c r="I93" s="116"/>
      <c r="J93" s="117"/>
    </row>
    <row r="94" spans="1:10" s="7" customFormat="1" ht="94.5">
      <c r="A94" s="13">
        <v>1</v>
      </c>
      <c r="B94" s="12" t="s">
        <v>429</v>
      </c>
      <c r="C94" s="12" t="s">
        <v>48</v>
      </c>
      <c r="D94" s="11">
        <v>17900</v>
      </c>
      <c r="E94" s="13" t="s">
        <v>12</v>
      </c>
      <c r="F94" s="13">
        <v>1</v>
      </c>
      <c r="G94" s="13" t="s">
        <v>12</v>
      </c>
      <c r="H94" s="13" t="s">
        <v>12</v>
      </c>
      <c r="I94" s="12" t="s">
        <v>12</v>
      </c>
      <c r="J94" s="12" t="s">
        <v>66</v>
      </c>
    </row>
    <row r="95" spans="1:10" s="7" customFormat="1" ht="31.5">
      <c r="A95" s="13">
        <v>2</v>
      </c>
      <c r="B95" s="12" t="s">
        <v>174</v>
      </c>
      <c r="C95" s="12" t="s">
        <v>67</v>
      </c>
      <c r="D95" s="11">
        <v>7800</v>
      </c>
      <c r="E95" s="13" t="s">
        <v>12</v>
      </c>
      <c r="F95" s="13">
        <v>3</v>
      </c>
      <c r="G95" s="13" t="s">
        <v>12</v>
      </c>
      <c r="H95" s="13" t="s">
        <v>12</v>
      </c>
      <c r="I95" s="12" t="s">
        <v>12</v>
      </c>
      <c r="J95" s="46"/>
    </row>
    <row r="96" spans="1:10" s="7" customFormat="1" ht="31.5">
      <c r="A96" s="13">
        <v>3</v>
      </c>
      <c r="B96" s="12" t="s">
        <v>176</v>
      </c>
      <c r="C96" s="12" t="s">
        <v>68</v>
      </c>
      <c r="D96" s="11">
        <v>7800</v>
      </c>
      <c r="E96" s="13" t="s">
        <v>12</v>
      </c>
      <c r="F96" s="13">
        <v>3</v>
      </c>
      <c r="G96" s="13" t="s">
        <v>12</v>
      </c>
      <c r="H96" s="13" t="s">
        <v>12</v>
      </c>
      <c r="I96" s="12" t="s">
        <v>12</v>
      </c>
      <c r="J96" s="46"/>
    </row>
    <row r="97" spans="1:10" s="7" customFormat="1" ht="31.5">
      <c r="A97" s="13">
        <v>4</v>
      </c>
      <c r="B97" s="12" t="s">
        <v>177</v>
      </c>
      <c r="C97" s="12" t="s">
        <v>68</v>
      </c>
      <c r="D97" s="49" t="s">
        <v>485</v>
      </c>
      <c r="E97" s="13" t="s">
        <v>12</v>
      </c>
      <c r="F97" s="13">
        <v>7</v>
      </c>
      <c r="G97" s="13" t="s">
        <v>12</v>
      </c>
      <c r="H97" s="13" t="s">
        <v>12</v>
      </c>
      <c r="I97" s="12" t="s">
        <v>12</v>
      </c>
      <c r="J97" s="46"/>
    </row>
    <row r="98" spans="1:10" s="7" customFormat="1" ht="31.5">
      <c r="A98" s="13">
        <v>5</v>
      </c>
      <c r="B98" s="12" t="s">
        <v>175</v>
      </c>
      <c r="C98" s="12" t="s">
        <v>68</v>
      </c>
      <c r="D98" s="11">
        <v>8216</v>
      </c>
      <c r="E98" s="13" t="s">
        <v>12</v>
      </c>
      <c r="F98" s="13">
        <v>11</v>
      </c>
      <c r="G98" s="13" t="s">
        <v>12</v>
      </c>
      <c r="H98" s="13" t="s">
        <v>12</v>
      </c>
      <c r="I98" s="12" t="s">
        <v>12</v>
      </c>
      <c r="J98" s="46"/>
    </row>
    <row r="99" spans="1:10" s="7" customFormat="1" ht="31.5">
      <c r="A99" s="13">
        <v>6</v>
      </c>
      <c r="B99" s="12" t="s">
        <v>430</v>
      </c>
      <c r="C99" s="12" t="s">
        <v>68</v>
      </c>
      <c r="D99" s="11">
        <v>8216</v>
      </c>
      <c r="E99" s="13" t="s">
        <v>12</v>
      </c>
      <c r="F99" s="13">
        <v>1</v>
      </c>
      <c r="G99" s="13" t="s">
        <v>12</v>
      </c>
      <c r="H99" s="13" t="s">
        <v>12</v>
      </c>
      <c r="I99" s="12" t="s">
        <v>12</v>
      </c>
      <c r="J99" s="46"/>
    </row>
    <row r="100" spans="1:10" s="7" customFormat="1" ht="31.5">
      <c r="A100" s="13">
        <v>7</v>
      </c>
      <c r="B100" s="12" t="s">
        <v>178</v>
      </c>
      <c r="C100" s="12" t="s">
        <v>68</v>
      </c>
      <c r="D100" s="11">
        <v>9660</v>
      </c>
      <c r="E100" s="13" t="s">
        <v>12</v>
      </c>
      <c r="F100" s="13">
        <v>6</v>
      </c>
      <c r="G100" s="13" t="s">
        <v>12</v>
      </c>
      <c r="H100" s="13" t="s">
        <v>12</v>
      </c>
      <c r="I100" s="12" t="s">
        <v>12</v>
      </c>
      <c r="J100" s="46"/>
    </row>
    <row r="101" spans="1:10" s="7" customFormat="1" ht="31.5">
      <c r="A101" s="13">
        <v>8</v>
      </c>
      <c r="B101" s="12" t="s">
        <v>34</v>
      </c>
      <c r="C101" s="12" t="s">
        <v>68</v>
      </c>
      <c r="D101" s="11">
        <v>7800</v>
      </c>
      <c r="E101" s="13" t="s">
        <v>12</v>
      </c>
      <c r="F101" s="13">
        <v>1</v>
      </c>
      <c r="G101" s="13" t="s">
        <v>12</v>
      </c>
      <c r="H101" s="13" t="s">
        <v>12</v>
      </c>
      <c r="I101" s="12" t="s">
        <v>12</v>
      </c>
      <c r="J101" s="46"/>
    </row>
    <row r="102" spans="1:10" s="7" customFormat="1" ht="31.5">
      <c r="A102" s="13">
        <v>9</v>
      </c>
      <c r="B102" s="12" t="s">
        <v>31</v>
      </c>
      <c r="C102" s="12" t="s">
        <v>68</v>
      </c>
      <c r="D102" s="11">
        <v>12166</v>
      </c>
      <c r="E102" s="13" t="s">
        <v>12</v>
      </c>
      <c r="F102" s="13">
        <v>5</v>
      </c>
      <c r="G102" s="13" t="s">
        <v>12</v>
      </c>
      <c r="H102" s="13" t="s">
        <v>12</v>
      </c>
      <c r="I102" s="12" t="s">
        <v>12</v>
      </c>
      <c r="J102" s="46"/>
    </row>
    <row r="103" spans="1:10" s="7" customFormat="1" ht="31.5">
      <c r="A103" s="13">
        <v>10</v>
      </c>
      <c r="B103" s="12" t="s">
        <v>180</v>
      </c>
      <c r="C103" s="12" t="s">
        <v>68</v>
      </c>
      <c r="D103" s="11">
        <v>18216</v>
      </c>
      <c r="E103" s="13" t="s">
        <v>12</v>
      </c>
      <c r="F103" s="13">
        <v>2</v>
      </c>
      <c r="G103" s="13" t="s">
        <v>12</v>
      </c>
      <c r="H103" s="13" t="s">
        <v>12</v>
      </c>
      <c r="I103" s="12" t="s">
        <v>12</v>
      </c>
      <c r="J103" s="46"/>
    </row>
    <row r="104" spans="1:10" s="7" customFormat="1" ht="31.5">
      <c r="A104" s="13">
        <v>11</v>
      </c>
      <c r="B104" s="12" t="s">
        <v>431</v>
      </c>
      <c r="C104" s="12" t="s">
        <v>68</v>
      </c>
      <c r="D104" s="11">
        <v>7800</v>
      </c>
      <c r="E104" s="13" t="s">
        <v>12</v>
      </c>
      <c r="F104" s="13">
        <v>1</v>
      </c>
      <c r="G104" s="13" t="s">
        <v>12</v>
      </c>
      <c r="H104" s="13" t="s">
        <v>12</v>
      </c>
      <c r="I104" s="12" t="s">
        <v>12</v>
      </c>
      <c r="J104" s="46"/>
    </row>
    <row r="105" spans="1:10" s="7" customFormat="1" ht="31.5">
      <c r="A105" s="13">
        <v>12</v>
      </c>
      <c r="B105" s="12" t="s">
        <v>249</v>
      </c>
      <c r="C105" s="12" t="s">
        <v>68</v>
      </c>
      <c r="D105" s="11">
        <v>7800</v>
      </c>
      <c r="E105" s="13" t="s">
        <v>12</v>
      </c>
      <c r="F105" s="13">
        <v>1</v>
      </c>
      <c r="G105" s="13" t="s">
        <v>12</v>
      </c>
      <c r="H105" s="13" t="s">
        <v>12</v>
      </c>
      <c r="I105" s="12" t="s">
        <v>12</v>
      </c>
      <c r="J105" s="46"/>
    </row>
    <row r="106" spans="1:10" s="7" customFormat="1" ht="31.5">
      <c r="A106" s="13">
        <v>13</v>
      </c>
      <c r="B106" s="12" t="s">
        <v>432</v>
      </c>
      <c r="C106" s="12" t="s">
        <v>68</v>
      </c>
      <c r="D106" s="11">
        <v>7800</v>
      </c>
      <c r="E106" s="13" t="s">
        <v>12</v>
      </c>
      <c r="F106" s="13">
        <v>1</v>
      </c>
      <c r="G106" s="13" t="s">
        <v>12</v>
      </c>
      <c r="H106" s="13" t="s">
        <v>12</v>
      </c>
      <c r="I106" s="12" t="s">
        <v>12</v>
      </c>
      <c r="J106" s="46"/>
    </row>
    <row r="107" spans="1:10" s="7" customFormat="1" ht="31.5">
      <c r="A107" s="13">
        <v>14</v>
      </c>
      <c r="B107" s="12" t="s">
        <v>486</v>
      </c>
      <c r="C107" s="12" t="s">
        <v>68</v>
      </c>
      <c r="D107" s="11">
        <v>7800</v>
      </c>
      <c r="E107" s="13" t="s">
        <v>12</v>
      </c>
      <c r="F107" s="13">
        <v>1</v>
      </c>
      <c r="G107" s="13" t="s">
        <v>12</v>
      </c>
      <c r="H107" s="13" t="s">
        <v>12</v>
      </c>
      <c r="I107" s="12" t="s">
        <v>12</v>
      </c>
      <c r="J107" s="46"/>
    </row>
    <row r="108" spans="1:10" s="7" customFormat="1" ht="15.75">
      <c r="A108" s="115" t="s">
        <v>434</v>
      </c>
      <c r="B108" s="116"/>
      <c r="C108" s="116"/>
      <c r="D108" s="116"/>
      <c r="E108" s="116"/>
      <c r="F108" s="116"/>
      <c r="G108" s="116"/>
      <c r="H108" s="116"/>
      <c r="I108" s="116"/>
      <c r="J108" s="117"/>
    </row>
    <row r="109" spans="1:10" s="7" customFormat="1" ht="17.25" customHeight="1">
      <c r="A109" s="13">
        <v>1</v>
      </c>
      <c r="B109" s="12" t="s">
        <v>487</v>
      </c>
      <c r="C109" s="12" t="s">
        <v>48</v>
      </c>
      <c r="D109" s="11">
        <v>10000</v>
      </c>
      <c r="E109" s="13" t="s">
        <v>12</v>
      </c>
      <c r="F109" s="13">
        <v>1</v>
      </c>
      <c r="G109" s="13" t="s">
        <v>12</v>
      </c>
      <c r="H109" s="13" t="s">
        <v>12</v>
      </c>
      <c r="I109" s="12" t="s">
        <v>12</v>
      </c>
      <c r="J109" s="12" t="s">
        <v>66</v>
      </c>
    </row>
    <row r="110" spans="1:10" s="7" customFormat="1" ht="94.5">
      <c r="A110" s="13">
        <v>2</v>
      </c>
      <c r="B110" s="12" t="s">
        <v>488</v>
      </c>
      <c r="C110" s="12" t="s">
        <v>48</v>
      </c>
      <c r="D110" s="11">
        <v>13000</v>
      </c>
      <c r="E110" s="13" t="s">
        <v>12</v>
      </c>
      <c r="F110" s="13">
        <v>1</v>
      </c>
      <c r="G110" s="13" t="s">
        <v>12</v>
      </c>
      <c r="H110" s="13" t="s">
        <v>12</v>
      </c>
      <c r="I110" s="12" t="s">
        <v>12</v>
      </c>
      <c r="J110" s="12" t="s">
        <v>66</v>
      </c>
    </row>
    <row r="111" spans="1:10" s="7" customFormat="1" ht="15.75">
      <c r="A111" s="115" t="s">
        <v>433</v>
      </c>
      <c r="B111" s="116"/>
      <c r="C111" s="116"/>
      <c r="D111" s="116"/>
      <c r="E111" s="116"/>
      <c r="F111" s="116"/>
      <c r="G111" s="116"/>
      <c r="H111" s="116"/>
      <c r="I111" s="116"/>
      <c r="J111" s="117"/>
    </row>
    <row r="112" spans="1:10" s="7" customFormat="1" ht="63">
      <c r="A112" s="13">
        <v>1</v>
      </c>
      <c r="B112" s="12" t="s">
        <v>164</v>
      </c>
      <c r="C112" s="12" t="s">
        <v>65</v>
      </c>
      <c r="D112" s="11">
        <v>11000</v>
      </c>
      <c r="E112" s="13" t="s">
        <v>12</v>
      </c>
      <c r="F112" s="13">
        <v>1</v>
      </c>
      <c r="G112" s="13" t="s">
        <v>12</v>
      </c>
      <c r="H112" s="13" t="s">
        <v>12</v>
      </c>
      <c r="I112" s="12" t="s">
        <v>12</v>
      </c>
      <c r="J112" s="12" t="s">
        <v>66</v>
      </c>
    </row>
    <row r="113" spans="1:10" s="7" customFormat="1" ht="15.75">
      <c r="A113" s="115" t="s">
        <v>489</v>
      </c>
      <c r="B113" s="116"/>
      <c r="C113" s="116"/>
      <c r="D113" s="116"/>
      <c r="E113" s="116"/>
      <c r="F113" s="116"/>
      <c r="G113" s="116"/>
      <c r="H113" s="116"/>
      <c r="I113" s="116"/>
      <c r="J113" s="117"/>
    </row>
    <row r="114" spans="1:10" s="7" customFormat="1" ht="63">
      <c r="A114" s="13">
        <v>1</v>
      </c>
      <c r="B114" s="12" t="s">
        <v>365</v>
      </c>
      <c r="C114" s="12" t="s">
        <v>65</v>
      </c>
      <c r="D114" s="11">
        <v>12600</v>
      </c>
      <c r="E114" s="13" t="s">
        <v>12</v>
      </c>
      <c r="F114" s="13">
        <v>1</v>
      </c>
      <c r="G114" s="13" t="s">
        <v>12</v>
      </c>
      <c r="H114" s="13" t="s">
        <v>12</v>
      </c>
      <c r="I114" s="13" t="s">
        <v>12</v>
      </c>
      <c r="J114" s="12" t="s">
        <v>66</v>
      </c>
    </row>
    <row r="115" spans="1:10" s="7" customFormat="1" ht="15.75">
      <c r="A115" s="115" t="s">
        <v>490</v>
      </c>
      <c r="B115" s="116"/>
      <c r="C115" s="116"/>
      <c r="D115" s="116"/>
      <c r="E115" s="116"/>
      <c r="F115" s="116"/>
      <c r="G115" s="116"/>
      <c r="H115" s="116"/>
      <c r="I115" s="116"/>
      <c r="J115" s="117"/>
    </row>
    <row r="116" spans="1:10" s="7" customFormat="1" ht="63">
      <c r="A116" s="13">
        <v>1</v>
      </c>
      <c r="B116" s="12" t="s">
        <v>491</v>
      </c>
      <c r="C116" s="12" t="s">
        <v>492</v>
      </c>
      <c r="D116" s="11">
        <v>10600</v>
      </c>
      <c r="E116" s="13" t="s">
        <v>53</v>
      </c>
      <c r="F116" s="13">
        <v>1</v>
      </c>
      <c r="G116" s="13" t="s">
        <v>12</v>
      </c>
      <c r="H116" s="13" t="s">
        <v>12</v>
      </c>
      <c r="I116" s="13" t="s">
        <v>12</v>
      </c>
      <c r="J116" s="12" t="s">
        <v>66</v>
      </c>
    </row>
    <row r="117" spans="1:10" s="7" customFormat="1" ht="32.25" customHeight="1">
      <c r="A117" s="115" t="s">
        <v>493</v>
      </c>
      <c r="B117" s="116"/>
      <c r="C117" s="116"/>
      <c r="D117" s="116"/>
      <c r="E117" s="116"/>
      <c r="F117" s="116"/>
      <c r="G117" s="116" t="s">
        <v>12</v>
      </c>
      <c r="H117" s="116" t="s">
        <v>12</v>
      </c>
      <c r="I117" s="116" t="s">
        <v>12</v>
      </c>
      <c r="J117" s="117" t="s">
        <v>66</v>
      </c>
    </row>
    <row r="118" spans="1:10" s="7" customFormat="1" ht="63">
      <c r="A118" s="13">
        <v>1</v>
      </c>
      <c r="B118" s="12" t="s">
        <v>494</v>
      </c>
      <c r="C118" s="12" t="s">
        <v>65</v>
      </c>
      <c r="D118" s="11">
        <v>20000</v>
      </c>
      <c r="E118" s="13" t="s">
        <v>12</v>
      </c>
      <c r="F118" s="13">
        <v>1</v>
      </c>
      <c r="G118" s="13" t="s">
        <v>12</v>
      </c>
      <c r="H118" s="13" t="s">
        <v>12</v>
      </c>
      <c r="I118" s="13" t="s">
        <v>12</v>
      </c>
      <c r="J118" s="12" t="s">
        <v>66</v>
      </c>
    </row>
    <row r="119" spans="1:10" s="7" customFormat="1" ht="15.75">
      <c r="A119" s="115" t="s">
        <v>495</v>
      </c>
      <c r="B119" s="116"/>
      <c r="C119" s="116"/>
      <c r="D119" s="116"/>
      <c r="E119" s="116"/>
      <c r="F119" s="116"/>
      <c r="G119" s="116" t="s">
        <v>12</v>
      </c>
      <c r="H119" s="116" t="s">
        <v>12</v>
      </c>
      <c r="I119" s="116" t="s">
        <v>12</v>
      </c>
      <c r="J119" s="117" t="s">
        <v>66</v>
      </c>
    </row>
    <row r="120" spans="1:10" s="7" customFormat="1" ht="63">
      <c r="A120" s="13">
        <v>1</v>
      </c>
      <c r="B120" s="12" t="s">
        <v>496</v>
      </c>
      <c r="C120" s="12" t="s">
        <v>492</v>
      </c>
      <c r="D120" s="11">
        <v>7800</v>
      </c>
      <c r="E120" s="13" t="s">
        <v>53</v>
      </c>
      <c r="F120" s="13">
        <v>1</v>
      </c>
      <c r="G120" s="13" t="s">
        <v>12</v>
      </c>
      <c r="H120" s="13" t="s">
        <v>12</v>
      </c>
      <c r="I120" s="13" t="s">
        <v>12</v>
      </c>
      <c r="J120" s="12" t="s">
        <v>66</v>
      </c>
    </row>
    <row r="121" spans="1:10" s="7" customFormat="1" ht="17.25" customHeight="1">
      <c r="A121" s="115" t="s">
        <v>435</v>
      </c>
      <c r="B121" s="116"/>
      <c r="C121" s="116"/>
      <c r="D121" s="116"/>
      <c r="E121" s="116"/>
      <c r="F121" s="116"/>
      <c r="G121" s="116"/>
      <c r="H121" s="116"/>
      <c r="I121" s="116"/>
      <c r="J121" s="117"/>
    </row>
    <row r="122" spans="1:10" s="7" customFormat="1" ht="17.25" customHeight="1">
      <c r="A122" s="13">
        <v>1</v>
      </c>
      <c r="B122" s="12" t="s">
        <v>436</v>
      </c>
      <c r="C122" s="12" t="s">
        <v>65</v>
      </c>
      <c r="D122" s="11">
        <v>10000</v>
      </c>
      <c r="E122" s="12" t="s">
        <v>12</v>
      </c>
      <c r="F122" s="13">
        <v>1</v>
      </c>
      <c r="G122" s="13" t="s">
        <v>12</v>
      </c>
      <c r="H122" s="13" t="s">
        <v>12</v>
      </c>
      <c r="I122" s="12" t="s">
        <v>12</v>
      </c>
      <c r="J122" s="12" t="s">
        <v>66</v>
      </c>
    </row>
    <row r="123" spans="1:10" s="7" customFormat="1" ht="33.75" customHeight="1">
      <c r="A123" s="115" t="s">
        <v>181</v>
      </c>
      <c r="B123" s="116"/>
      <c r="C123" s="116"/>
      <c r="D123" s="116"/>
      <c r="E123" s="117"/>
      <c r="F123" s="33">
        <f>SUM(F94:F122)</f>
        <v>52</v>
      </c>
      <c r="G123" s="1"/>
      <c r="H123" s="1"/>
      <c r="I123" s="1"/>
      <c r="J123" s="1"/>
    </row>
    <row r="124" spans="1:10" s="7" customFormat="1" ht="409.5" customHeight="1">
      <c r="A124" s="124" t="s">
        <v>579</v>
      </c>
      <c r="B124" s="125"/>
      <c r="C124" s="125"/>
      <c r="D124" s="125"/>
      <c r="E124" s="125"/>
      <c r="F124" s="125"/>
      <c r="G124" s="125"/>
      <c r="H124" s="125"/>
      <c r="I124" s="125"/>
      <c r="J124" s="126"/>
    </row>
    <row r="125" spans="1:10" s="7" customFormat="1" ht="31.5">
      <c r="A125" s="12">
        <v>1</v>
      </c>
      <c r="B125" s="12" t="s">
        <v>499</v>
      </c>
      <c r="C125" s="12" t="s">
        <v>87</v>
      </c>
      <c r="D125" s="12" t="s">
        <v>0</v>
      </c>
      <c r="E125" s="12" t="s">
        <v>12</v>
      </c>
      <c r="F125" s="12">
        <v>1</v>
      </c>
      <c r="G125" s="12" t="s">
        <v>12</v>
      </c>
      <c r="H125" s="12" t="s">
        <v>12</v>
      </c>
      <c r="I125" s="12" t="s">
        <v>12</v>
      </c>
      <c r="J125" s="12"/>
    </row>
    <row r="126" spans="1:10" s="7" customFormat="1" ht="31.5">
      <c r="A126" s="12">
        <v>2</v>
      </c>
      <c r="B126" s="12" t="s">
        <v>604</v>
      </c>
      <c r="C126" s="12" t="s">
        <v>87</v>
      </c>
      <c r="D126" s="12" t="s">
        <v>605</v>
      </c>
      <c r="E126" s="12" t="s">
        <v>12</v>
      </c>
      <c r="F126" s="12">
        <v>1</v>
      </c>
      <c r="G126" s="12" t="s">
        <v>12</v>
      </c>
      <c r="H126" s="12" t="s">
        <v>12</v>
      </c>
      <c r="I126" s="12" t="s">
        <v>12</v>
      </c>
      <c r="J126" s="12"/>
    </row>
    <row r="127" spans="1:10" s="7" customFormat="1" ht="31.5">
      <c r="A127" s="12">
        <v>3</v>
      </c>
      <c r="B127" s="12" t="s">
        <v>580</v>
      </c>
      <c r="C127" s="12" t="s">
        <v>87</v>
      </c>
      <c r="D127" s="12" t="s">
        <v>497</v>
      </c>
      <c r="E127" s="12" t="s">
        <v>12</v>
      </c>
      <c r="F127" s="12">
        <v>1</v>
      </c>
      <c r="G127" s="12" t="s">
        <v>12</v>
      </c>
      <c r="H127" s="12" t="s">
        <v>12</v>
      </c>
      <c r="I127" s="12" t="s">
        <v>12</v>
      </c>
      <c r="J127" s="12"/>
    </row>
    <row r="128" spans="1:10" s="7" customFormat="1" ht="63">
      <c r="A128" s="12">
        <v>4</v>
      </c>
      <c r="B128" s="12" t="s">
        <v>182</v>
      </c>
      <c r="C128" s="12" t="s">
        <v>87</v>
      </c>
      <c r="D128" s="12" t="s">
        <v>498</v>
      </c>
      <c r="E128" s="12" t="s">
        <v>12</v>
      </c>
      <c r="F128" s="12">
        <v>2</v>
      </c>
      <c r="G128" s="12" t="s">
        <v>12</v>
      </c>
      <c r="H128" s="12" t="s">
        <v>12</v>
      </c>
      <c r="I128" s="12" t="s">
        <v>12</v>
      </c>
      <c r="J128" s="12"/>
    </row>
    <row r="129" spans="1:10" s="7" customFormat="1" ht="31.5">
      <c r="A129" s="12">
        <v>5</v>
      </c>
      <c r="B129" s="12" t="s">
        <v>141</v>
      </c>
      <c r="C129" s="12" t="s">
        <v>87</v>
      </c>
      <c r="D129" s="12" t="s">
        <v>581</v>
      </c>
      <c r="E129" s="12" t="s">
        <v>12</v>
      </c>
      <c r="F129" s="12">
        <v>1</v>
      </c>
      <c r="G129" s="12" t="s">
        <v>12</v>
      </c>
      <c r="H129" s="12" t="s">
        <v>12</v>
      </c>
      <c r="I129" s="12" t="s">
        <v>12</v>
      </c>
      <c r="J129" s="12"/>
    </row>
    <row r="130" spans="1:10" s="7" customFormat="1" ht="31.5">
      <c r="A130" s="12">
        <v>6</v>
      </c>
      <c r="B130" s="12" t="s">
        <v>141</v>
      </c>
      <c r="C130" s="12" t="s">
        <v>87</v>
      </c>
      <c r="D130" s="12" t="s">
        <v>276</v>
      </c>
      <c r="E130" s="12" t="s">
        <v>12</v>
      </c>
      <c r="F130" s="12">
        <v>1</v>
      </c>
      <c r="G130" s="12" t="s">
        <v>12</v>
      </c>
      <c r="H130" s="12" t="s">
        <v>12</v>
      </c>
      <c r="I130" s="12" t="s">
        <v>12</v>
      </c>
      <c r="J130" s="12"/>
    </row>
    <row r="131" spans="1:10" s="7" customFormat="1" ht="47.25">
      <c r="A131" s="12">
        <v>7</v>
      </c>
      <c r="B131" s="12" t="s">
        <v>582</v>
      </c>
      <c r="C131" s="12" t="s">
        <v>87</v>
      </c>
      <c r="D131" s="12" t="s">
        <v>276</v>
      </c>
      <c r="E131" s="12" t="s">
        <v>12</v>
      </c>
      <c r="F131" s="12">
        <v>1</v>
      </c>
      <c r="G131" s="12" t="s">
        <v>12</v>
      </c>
      <c r="H131" s="12" t="s">
        <v>12</v>
      </c>
      <c r="I131" s="12" t="s">
        <v>12</v>
      </c>
      <c r="J131" s="12"/>
    </row>
    <row r="132" spans="1:10" s="7" customFormat="1" ht="17.25" customHeight="1">
      <c r="A132" s="12">
        <v>8</v>
      </c>
      <c r="B132" s="12" t="s">
        <v>583</v>
      </c>
      <c r="C132" s="12" t="s">
        <v>87</v>
      </c>
      <c r="D132" s="12" t="s">
        <v>497</v>
      </c>
      <c r="E132" s="12" t="s">
        <v>12</v>
      </c>
      <c r="F132" s="12">
        <v>1</v>
      </c>
      <c r="G132" s="12" t="s">
        <v>12</v>
      </c>
      <c r="H132" s="12" t="s">
        <v>12</v>
      </c>
      <c r="I132" s="12" t="s">
        <v>12</v>
      </c>
      <c r="J132" s="12"/>
    </row>
    <row r="133" spans="1:10" s="7" customFormat="1" ht="47.25">
      <c r="A133" s="12">
        <v>9</v>
      </c>
      <c r="B133" s="12" t="s">
        <v>101</v>
      </c>
      <c r="C133" s="12" t="s">
        <v>87</v>
      </c>
      <c r="D133" s="12" t="s">
        <v>497</v>
      </c>
      <c r="E133" s="12" t="s">
        <v>12</v>
      </c>
      <c r="F133" s="12">
        <v>2</v>
      </c>
      <c r="G133" s="12" t="s">
        <v>12</v>
      </c>
      <c r="H133" s="12" t="s">
        <v>12</v>
      </c>
      <c r="I133" s="12" t="s">
        <v>12</v>
      </c>
      <c r="J133" s="12"/>
    </row>
    <row r="134" spans="1:10" s="7" customFormat="1" ht="15" customHeight="1">
      <c r="A134" s="12">
        <v>10</v>
      </c>
      <c r="B134" s="12" t="s">
        <v>584</v>
      </c>
      <c r="C134" s="12" t="s">
        <v>585</v>
      </c>
      <c r="D134" s="12" t="s">
        <v>278</v>
      </c>
      <c r="E134" s="12" t="s">
        <v>12</v>
      </c>
      <c r="F134" s="12">
        <v>1</v>
      </c>
      <c r="G134" s="12" t="s">
        <v>12</v>
      </c>
      <c r="H134" s="12" t="s">
        <v>12</v>
      </c>
      <c r="I134" s="12" t="s">
        <v>12</v>
      </c>
      <c r="J134" s="12"/>
    </row>
    <row r="135" spans="1:10" s="7" customFormat="1" ht="47.25">
      <c r="A135" s="12">
        <v>11</v>
      </c>
      <c r="B135" s="12" t="s">
        <v>101</v>
      </c>
      <c r="C135" s="12" t="s">
        <v>87</v>
      </c>
      <c r="D135" s="12" t="s">
        <v>261</v>
      </c>
      <c r="E135" s="12" t="s">
        <v>12</v>
      </c>
      <c r="F135" s="12">
        <v>1</v>
      </c>
      <c r="G135" s="12" t="s">
        <v>12</v>
      </c>
      <c r="H135" s="12" t="s">
        <v>12</v>
      </c>
      <c r="I135" s="12" t="s">
        <v>12</v>
      </c>
      <c r="J135" s="12"/>
    </row>
    <row r="136" spans="1:10" s="7" customFormat="1" ht="19.5" customHeight="1">
      <c r="A136" s="12" t="s">
        <v>88</v>
      </c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s="7" customFormat="1" ht="31.5">
      <c r="A137" s="12">
        <v>12</v>
      </c>
      <c r="B137" s="12" t="s">
        <v>586</v>
      </c>
      <c r="C137" s="12" t="s">
        <v>55</v>
      </c>
      <c r="D137" s="12" t="s">
        <v>587</v>
      </c>
      <c r="E137" s="12" t="s">
        <v>12</v>
      </c>
      <c r="F137" s="12">
        <v>3</v>
      </c>
      <c r="G137" s="12" t="s">
        <v>12</v>
      </c>
      <c r="H137" s="12" t="s">
        <v>12</v>
      </c>
      <c r="I137" s="12" t="s">
        <v>12</v>
      </c>
      <c r="J137" s="12"/>
    </row>
    <row r="138" spans="1:10" s="7" customFormat="1" ht="31.5">
      <c r="A138" s="12">
        <v>13</v>
      </c>
      <c r="B138" s="12" t="s">
        <v>461</v>
      </c>
      <c r="C138" s="12" t="s">
        <v>55</v>
      </c>
      <c r="D138" s="12" t="s">
        <v>49</v>
      </c>
      <c r="E138" s="12" t="s">
        <v>12</v>
      </c>
      <c r="F138" s="12">
        <v>1</v>
      </c>
      <c r="G138" s="12" t="s">
        <v>12</v>
      </c>
      <c r="H138" s="12" t="s">
        <v>12</v>
      </c>
      <c r="I138" s="12" t="s">
        <v>12</v>
      </c>
      <c r="J138" s="12"/>
    </row>
    <row r="139" spans="1:10" s="7" customFormat="1" ht="31.5">
      <c r="A139" s="12">
        <v>14</v>
      </c>
      <c r="B139" s="12" t="s">
        <v>194</v>
      </c>
      <c r="C139" s="12" t="s">
        <v>55</v>
      </c>
      <c r="D139" s="12" t="s">
        <v>0</v>
      </c>
      <c r="E139" s="12" t="s">
        <v>12</v>
      </c>
      <c r="F139" s="12">
        <v>1</v>
      </c>
      <c r="G139" s="12" t="s">
        <v>12</v>
      </c>
      <c r="H139" s="12" t="s">
        <v>12</v>
      </c>
      <c r="I139" s="12" t="s">
        <v>12</v>
      </c>
      <c r="J139" s="12"/>
    </row>
    <row r="140" spans="1:10" s="7" customFormat="1" ht="31.5">
      <c r="A140" s="12">
        <v>15</v>
      </c>
      <c r="B140" s="12" t="s">
        <v>588</v>
      </c>
      <c r="C140" s="12" t="s">
        <v>55</v>
      </c>
      <c r="D140" s="12" t="s">
        <v>59</v>
      </c>
      <c r="E140" s="12" t="s">
        <v>12</v>
      </c>
      <c r="F140" s="12">
        <v>1</v>
      </c>
      <c r="G140" s="12" t="s">
        <v>12</v>
      </c>
      <c r="H140" s="12" t="s">
        <v>12</v>
      </c>
      <c r="I140" s="12" t="s">
        <v>12</v>
      </c>
      <c r="J140" s="12"/>
    </row>
    <row r="141" spans="1:10" s="7" customFormat="1" ht="31.5">
      <c r="A141" s="12">
        <v>16</v>
      </c>
      <c r="B141" s="12" t="s">
        <v>29</v>
      </c>
      <c r="C141" s="12" t="s">
        <v>55</v>
      </c>
      <c r="D141" s="12" t="s">
        <v>480</v>
      </c>
      <c r="E141" s="12" t="s">
        <v>12</v>
      </c>
      <c r="F141" s="12">
        <v>1</v>
      </c>
      <c r="G141" s="12" t="s">
        <v>12</v>
      </c>
      <c r="H141" s="12" t="s">
        <v>12</v>
      </c>
      <c r="I141" s="12" t="s">
        <v>12</v>
      </c>
      <c r="J141" s="12"/>
    </row>
    <row r="142" spans="1:10" s="7" customFormat="1" ht="31.5">
      <c r="A142" s="12">
        <v>17</v>
      </c>
      <c r="B142" s="12" t="s">
        <v>179</v>
      </c>
      <c r="C142" s="12" t="s">
        <v>55</v>
      </c>
      <c r="D142" s="12" t="s">
        <v>589</v>
      </c>
      <c r="E142" s="12" t="s">
        <v>12</v>
      </c>
      <c r="F142" s="12">
        <v>1</v>
      </c>
      <c r="G142" s="12" t="s">
        <v>12</v>
      </c>
      <c r="H142" s="12" t="s">
        <v>12</v>
      </c>
      <c r="I142" s="12" t="s">
        <v>12</v>
      </c>
      <c r="J142" s="12"/>
    </row>
    <row r="143" spans="1:10" s="7" customFormat="1" ht="31.5">
      <c r="A143" s="12">
        <v>18</v>
      </c>
      <c r="B143" s="12" t="s">
        <v>606</v>
      </c>
      <c r="C143" s="12" t="s">
        <v>55</v>
      </c>
      <c r="D143" s="12" t="s">
        <v>261</v>
      </c>
      <c r="E143" s="12" t="s">
        <v>12</v>
      </c>
      <c r="F143" s="12">
        <v>1</v>
      </c>
      <c r="G143" s="12" t="s">
        <v>12</v>
      </c>
      <c r="H143" s="12" t="s">
        <v>12</v>
      </c>
      <c r="I143" s="12" t="s">
        <v>12</v>
      </c>
      <c r="J143" s="12"/>
    </row>
    <row r="144" spans="1:10" s="7" customFormat="1" ht="38.25" customHeight="1">
      <c r="A144" s="12">
        <v>19</v>
      </c>
      <c r="B144" s="12" t="s">
        <v>34</v>
      </c>
      <c r="C144" s="12" t="s">
        <v>55</v>
      </c>
      <c r="D144" s="12" t="s">
        <v>480</v>
      </c>
      <c r="E144" s="12" t="s">
        <v>12</v>
      </c>
      <c r="F144" s="12">
        <v>1</v>
      </c>
      <c r="G144" s="12" t="s">
        <v>12</v>
      </c>
      <c r="H144" s="12" t="s">
        <v>12</v>
      </c>
      <c r="I144" s="12" t="s">
        <v>12</v>
      </c>
      <c r="J144" s="12"/>
    </row>
    <row r="145" spans="1:10" s="7" customFormat="1" ht="47.25" customHeight="1">
      <c r="A145" s="12">
        <v>20</v>
      </c>
      <c r="B145" s="12" t="s">
        <v>34</v>
      </c>
      <c r="C145" s="12" t="s">
        <v>55</v>
      </c>
      <c r="D145" s="12" t="s">
        <v>276</v>
      </c>
      <c r="E145" s="12" t="s">
        <v>12</v>
      </c>
      <c r="F145" s="12">
        <v>1</v>
      </c>
      <c r="G145" s="12" t="s">
        <v>12</v>
      </c>
      <c r="H145" s="12" t="s">
        <v>12</v>
      </c>
      <c r="I145" s="12" t="s">
        <v>12</v>
      </c>
      <c r="J145" s="12"/>
    </row>
    <row r="146" spans="1:10" s="7" customFormat="1" ht="31.5">
      <c r="A146" s="12">
        <v>21</v>
      </c>
      <c r="B146" s="12" t="s">
        <v>467</v>
      </c>
      <c r="C146" s="12" t="s">
        <v>89</v>
      </c>
      <c r="D146" s="12" t="s">
        <v>276</v>
      </c>
      <c r="E146" s="12" t="s">
        <v>12</v>
      </c>
      <c r="F146" s="12">
        <v>1</v>
      </c>
      <c r="G146" s="12" t="s">
        <v>12</v>
      </c>
      <c r="H146" s="12" t="s">
        <v>12</v>
      </c>
      <c r="I146" s="12" t="s">
        <v>12</v>
      </c>
      <c r="J146" s="12"/>
    </row>
    <row r="147" spans="1:10" s="7" customFormat="1" ht="31.5">
      <c r="A147" s="12">
        <v>22</v>
      </c>
      <c r="B147" s="12" t="s">
        <v>590</v>
      </c>
      <c r="C147" s="12" t="s">
        <v>90</v>
      </c>
      <c r="D147" s="12" t="s">
        <v>480</v>
      </c>
      <c r="E147" s="12" t="s">
        <v>12</v>
      </c>
      <c r="F147" s="12">
        <v>1</v>
      </c>
      <c r="G147" s="12" t="s">
        <v>12</v>
      </c>
      <c r="H147" s="12" t="s">
        <v>12</v>
      </c>
      <c r="I147" s="12" t="s">
        <v>12</v>
      </c>
      <c r="J147" s="12"/>
    </row>
    <row r="148" spans="1:10" s="7" customFormat="1" ht="17.25" customHeight="1">
      <c r="A148" s="12">
        <v>23</v>
      </c>
      <c r="B148" s="12" t="s">
        <v>607</v>
      </c>
      <c r="C148" s="12" t="s">
        <v>87</v>
      </c>
      <c r="D148" s="12" t="s">
        <v>0</v>
      </c>
      <c r="E148" s="12" t="s">
        <v>12</v>
      </c>
      <c r="F148" s="12">
        <v>1</v>
      </c>
      <c r="G148" s="12" t="s">
        <v>12</v>
      </c>
      <c r="H148" s="12" t="s">
        <v>12</v>
      </c>
      <c r="I148" s="12" t="s">
        <v>12</v>
      </c>
      <c r="J148" s="12"/>
    </row>
    <row r="149" spans="1:10" s="7" customFormat="1" ht="31.5">
      <c r="A149" s="12">
        <v>24</v>
      </c>
      <c r="B149" s="12" t="s">
        <v>185</v>
      </c>
      <c r="C149" s="12" t="s">
        <v>89</v>
      </c>
      <c r="D149" s="12" t="s">
        <v>589</v>
      </c>
      <c r="E149" s="12" t="s">
        <v>12</v>
      </c>
      <c r="F149" s="12">
        <v>1</v>
      </c>
      <c r="G149" s="12" t="s">
        <v>12</v>
      </c>
      <c r="H149" s="12" t="s">
        <v>12</v>
      </c>
      <c r="I149" s="12" t="s">
        <v>12</v>
      </c>
      <c r="J149" s="12"/>
    </row>
    <row r="150" spans="1:10" s="7" customFormat="1" ht="17.25" customHeight="1">
      <c r="A150" s="12">
        <v>25</v>
      </c>
      <c r="B150" s="12" t="s">
        <v>186</v>
      </c>
      <c r="C150" s="12" t="s">
        <v>91</v>
      </c>
      <c r="D150" s="12" t="s">
        <v>480</v>
      </c>
      <c r="E150" s="12" t="s">
        <v>12</v>
      </c>
      <c r="F150" s="12">
        <v>2</v>
      </c>
      <c r="G150" s="12" t="s">
        <v>12</v>
      </c>
      <c r="H150" s="12" t="s">
        <v>12</v>
      </c>
      <c r="I150" s="12" t="s">
        <v>12</v>
      </c>
      <c r="J150" s="12"/>
    </row>
    <row r="151" spans="1:10" s="7" customFormat="1" ht="31.5">
      <c r="A151" s="12">
        <v>26</v>
      </c>
      <c r="B151" s="12" t="s">
        <v>591</v>
      </c>
      <c r="C151" s="12" t="s">
        <v>55</v>
      </c>
      <c r="D151" s="12" t="s">
        <v>480</v>
      </c>
      <c r="E151" s="12" t="s">
        <v>12</v>
      </c>
      <c r="F151" s="12">
        <v>1</v>
      </c>
      <c r="G151" s="12" t="s">
        <v>12</v>
      </c>
      <c r="H151" s="12" t="s">
        <v>12</v>
      </c>
      <c r="I151" s="12" t="s">
        <v>12</v>
      </c>
      <c r="J151" s="12"/>
    </row>
    <row r="152" spans="1:10" s="7" customFormat="1" ht="15.75" customHeight="1">
      <c r="A152" s="12">
        <v>27</v>
      </c>
      <c r="B152" s="12" t="s">
        <v>608</v>
      </c>
      <c r="C152" s="12" t="s">
        <v>55</v>
      </c>
      <c r="D152" s="12" t="s">
        <v>480</v>
      </c>
      <c r="E152" s="12" t="s">
        <v>12</v>
      </c>
      <c r="F152" s="12">
        <v>1</v>
      </c>
      <c r="G152" s="12" t="s">
        <v>12</v>
      </c>
      <c r="H152" s="12" t="s">
        <v>12</v>
      </c>
      <c r="I152" s="12" t="s">
        <v>12</v>
      </c>
      <c r="J152" s="12"/>
    </row>
    <row r="153" spans="1:10" s="7" customFormat="1" ht="44.25" customHeight="1">
      <c r="A153" s="12">
        <v>28</v>
      </c>
      <c r="B153" s="12" t="s">
        <v>343</v>
      </c>
      <c r="C153" s="12" t="s">
        <v>55</v>
      </c>
      <c r="D153" s="12" t="s">
        <v>480</v>
      </c>
      <c r="E153" s="12" t="s">
        <v>12</v>
      </c>
      <c r="F153" s="12">
        <v>1</v>
      </c>
      <c r="G153" s="12" t="s">
        <v>12</v>
      </c>
      <c r="H153" s="12" t="s">
        <v>12</v>
      </c>
      <c r="I153" s="12" t="s">
        <v>12</v>
      </c>
      <c r="J153" s="12"/>
    </row>
    <row r="154" spans="1:10" s="7" customFormat="1" ht="15.75" customHeight="1">
      <c r="A154" s="12">
        <v>29</v>
      </c>
      <c r="B154" s="12" t="s">
        <v>609</v>
      </c>
      <c r="C154" s="12" t="s">
        <v>55</v>
      </c>
      <c r="D154" s="12" t="s">
        <v>480</v>
      </c>
      <c r="E154" s="12" t="s">
        <v>12</v>
      </c>
      <c r="F154" s="12">
        <v>1</v>
      </c>
      <c r="G154" s="12" t="s">
        <v>12</v>
      </c>
      <c r="H154" s="12" t="s">
        <v>12</v>
      </c>
      <c r="I154" s="12" t="s">
        <v>12</v>
      </c>
      <c r="J154" s="12"/>
    </row>
    <row r="155" spans="1:10" s="7" customFormat="1" ht="31.5">
      <c r="A155" s="12">
        <v>30</v>
      </c>
      <c r="B155" s="12" t="s">
        <v>610</v>
      </c>
      <c r="C155" s="12" t="s">
        <v>55</v>
      </c>
      <c r="D155" s="12" t="s">
        <v>480</v>
      </c>
      <c r="E155" s="12" t="s">
        <v>12</v>
      </c>
      <c r="F155" s="12">
        <v>1</v>
      </c>
      <c r="G155" s="12" t="s">
        <v>12</v>
      </c>
      <c r="H155" s="12" t="s">
        <v>12</v>
      </c>
      <c r="I155" s="12" t="s">
        <v>12</v>
      </c>
      <c r="J155" s="12"/>
    </row>
    <row r="156" spans="1:10" s="7" customFormat="1" ht="17.25" customHeight="1">
      <c r="A156" s="12">
        <v>31</v>
      </c>
      <c r="B156" s="12" t="s">
        <v>592</v>
      </c>
      <c r="C156" s="12" t="s">
        <v>87</v>
      </c>
      <c r="D156" s="12" t="s">
        <v>480</v>
      </c>
      <c r="E156" s="12" t="s">
        <v>12</v>
      </c>
      <c r="F156" s="12">
        <v>1</v>
      </c>
      <c r="G156" s="12" t="s">
        <v>12</v>
      </c>
      <c r="H156" s="12" t="s">
        <v>12</v>
      </c>
      <c r="I156" s="12" t="s">
        <v>12</v>
      </c>
      <c r="J156" s="12"/>
    </row>
    <row r="157" spans="1:10" s="7" customFormat="1" ht="346.5">
      <c r="A157" s="12" t="s">
        <v>593</v>
      </c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s="7" customFormat="1" ht="15.75" customHeight="1">
      <c r="A158" s="12">
        <v>32</v>
      </c>
      <c r="B158" s="12" t="s">
        <v>611</v>
      </c>
      <c r="C158" s="12" t="s">
        <v>55</v>
      </c>
      <c r="D158" s="12" t="s">
        <v>60</v>
      </c>
      <c r="E158" s="12" t="s">
        <v>12</v>
      </c>
      <c r="F158" s="12">
        <v>1</v>
      </c>
      <c r="G158" s="12" t="s">
        <v>12</v>
      </c>
      <c r="H158" s="12" t="s">
        <v>12</v>
      </c>
      <c r="I158" s="12" t="s">
        <v>12</v>
      </c>
      <c r="J158" s="12"/>
    </row>
    <row r="159" spans="1:10" s="7" customFormat="1" ht="35.25" customHeight="1">
      <c r="A159" s="12">
        <v>33</v>
      </c>
      <c r="B159" s="12" t="s">
        <v>179</v>
      </c>
      <c r="C159" s="12" t="s">
        <v>55</v>
      </c>
      <c r="D159" s="12" t="s">
        <v>61</v>
      </c>
      <c r="E159" s="12" t="s">
        <v>12</v>
      </c>
      <c r="F159" s="12">
        <v>1</v>
      </c>
      <c r="G159" s="12" t="s">
        <v>12</v>
      </c>
      <c r="H159" s="12" t="s">
        <v>12</v>
      </c>
      <c r="I159" s="12" t="s">
        <v>12</v>
      </c>
      <c r="J159" s="12"/>
    </row>
    <row r="160" spans="1:10" s="78" customFormat="1" ht="24" customHeight="1">
      <c r="A160" s="12">
        <v>34</v>
      </c>
      <c r="B160" s="12" t="s">
        <v>612</v>
      </c>
      <c r="C160" s="12" t="s">
        <v>55</v>
      </c>
      <c r="D160" s="12" t="s">
        <v>497</v>
      </c>
      <c r="E160" s="12" t="s">
        <v>12</v>
      </c>
      <c r="F160" s="12">
        <v>1</v>
      </c>
      <c r="G160" s="12" t="s">
        <v>301</v>
      </c>
      <c r="H160" s="12" t="s">
        <v>12</v>
      </c>
      <c r="I160" s="12" t="s">
        <v>12</v>
      </c>
      <c r="J160" s="12"/>
    </row>
    <row r="161" spans="1:10" s="7" customFormat="1" ht="36.75" customHeight="1">
      <c r="A161" s="12">
        <v>35</v>
      </c>
      <c r="B161" s="12" t="s">
        <v>467</v>
      </c>
      <c r="C161" s="12" t="s">
        <v>55</v>
      </c>
      <c r="D161" s="12" t="s">
        <v>49</v>
      </c>
      <c r="E161" s="12" t="s">
        <v>12</v>
      </c>
      <c r="F161" s="12">
        <v>1</v>
      </c>
      <c r="G161" s="12" t="s">
        <v>12</v>
      </c>
      <c r="H161" s="12" t="s">
        <v>12</v>
      </c>
      <c r="I161" s="12" t="s">
        <v>12</v>
      </c>
      <c r="J161" s="12"/>
    </row>
    <row r="162" spans="1:10" s="7" customFormat="1" ht="15" customHeight="1">
      <c r="A162" s="12"/>
      <c r="B162" s="12" t="s">
        <v>594</v>
      </c>
      <c r="C162" s="12"/>
      <c r="D162" s="12"/>
      <c r="E162" s="12"/>
      <c r="F162" s="12"/>
      <c r="G162" s="12"/>
      <c r="H162" s="12"/>
      <c r="I162" s="12"/>
      <c r="J162" s="12"/>
    </row>
    <row r="163" spans="1:10" s="7" customFormat="1" ht="20.25" customHeight="1">
      <c r="A163" s="12">
        <v>36</v>
      </c>
      <c r="B163" s="12" t="s">
        <v>34</v>
      </c>
      <c r="C163" s="12" t="s">
        <v>55</v>
      </c>
      <c r="D163" s="12" t="s">
        <v>480</v>
      </c>
      <c r="E163" s="12" t="s">
        <v>12</v>
      </c>
      <c r="F163" s="12">
        <v>1</v>
      </c>
      <c r="G163" s="12" t="s">
        <v>12</v>
      </c>
      <c r="H163" s="12" t="s">
        <v>12</v>
      </c>
      <c r="I163" s="12" t="s">
        <v>12</v>
      </c>
      <c r="J163" s="12"/>
    </row>
    <row r="164" spans="1:10" s="7" customFormat="1" ht="30" customHeight="1">
      <c r="A164" s="124" t="s">
        <v>595</v>
      </c>
      <c r="B164" s="125"/>
      <c r="C164" s="125"/>
      <c r="D164" s="125"/>
      <c r="E164" s="125"/>
      <c r="F164" s="125"/>
      <c r="G164" s="125"/>
      <c r="H164" s="125"/>
      <c r="I164" s="125"/>
      <c r="J164" s="126"/>
    </row>
    <row r="165" spans="1:10" s="7" customFormat="1" ht="42" customHeight="1">
      <c r="A165" s="12">
        <v>37</v>
      </c>
      <c r="B165" s="12" t="s">
        <v>596</v>
      </c>
      <c r="C165" s="12" t="s">
        <v>87</v>
      </c>
      <c r="D165" s="12">
        <v>7800</v>
      </c>
      <c r="E165" s="12" t="s">
        <v>12</v>
      </c>
      <c r="F165" s="12">
        <v>2</v>
      </c>
      <c r="G165" s="12" t="s">
        <v>12</v>
      </c>
      <c r="H165" s="12" t="s">
        <v>12</v>
      </c>
      <c r="I165" s="12" t="s">
        <v>12</v>
      </c>
      <c r="J165" s="12"/>
    </row>
    <row r="166" spans="1:10" s="7" customFormat="1" ht="40.5" customHeight="1">
      <c r="A166" s="12">
        <v>38</v>
      </c>
      <c r="B166" s="12" t="s">
        <v>613</v>
      </c>
      <c r="C166" s="12" t="s">
        <v>87</v>
      </c>
      <c r="D166" s="12">
        <v>7800</v>
      </c>
      <c r="E166" s="12" t="s">
        <v>12</v>
      </c>
      <c r="F166" s="12">
        <v>1</v>
      </c>
      <c r="G166" s="12" t="s">
        <v>12</v>
      </c>
      <c r="H166" s="12" t="s">
        <v>12</v>
      </c>
      <c r="I166" s="12" t="s">
        <v>12</v>
      </c>
      <c r="J166" s="12"/>
    </row>
    <row r="167" spans="1:10" s="7" customFormat="1" ht="70.5" customHeight="1">
      <c r="A167" s="12">
        <v>39</v>
      </c>
      <c r="B167" s="12" t="s">
        <v>614</v>
      </c>
      <c r="C167" s="12" t="s">
        <v>87</v>
      </c>
      <c r="D167" s="12">
        <v>7800</v>
      </c>
      <c r="E167" s="12" t="s">
        <v>12</v>
      </c>
      <c r="F167" s="12">
        <v>1</v>
      </c>
      <c r="G167" s="12" t="s">
        <v>12</v>
      </c>
      <c r="H167" s="12" t="s">
        <v>12</v>
      </c>
      <c r="I167" s="12" t="s">
        <v>12</v>
      </c>
      <c r="J167" s="12"/>
    </row>
    <row r="168" spans="1:10" s="7" customFormat="1" ht="409.5" customHeight="1">
      <c r="A168" s="124" t="s">
        <v>597</v>
      </c>
      <c r="B168" s="125"/>
      <c r="C168" s="125"/>
      <c r="D168" s="125"/>
      <c r="E168" s="125"/>
      <c r="F168" s="125"/>
      <c r="G168" s="125"/>
      <c r="H168" s="125"/>
      <c r="I168" s="125"/>
      <c r="J168" s="126"/>
    </row>
    <row r="169" spans="1:10" s="7" customFormat="1" ht="28.5" customHeight="1">
      <c r="A169" s="12">
        <v>40</v>
      </c>
      <c r="B169" s="12" t="s">
        <v>598</v>
      </c>
      <c r="C169" s="12" t="s">
        <v>599</v>
      </c>
      <c r="D169" s="12">
        <v>13000</v>
      </c>
      <c r="E169" s="12" t="s">
        <v>12</v>
      </c>
      <c r="F169" s="12">
        <v>1</v>
      </c>
      <c r="G169" s="12" t="s">
        <v>12</v>
      </c>
      <c r="H169" s="12" t="s">
        <v>12</v>
      </c>
      <c r="I169" s="12" t="s">
        <v>12</v>
      </c>
      <c r="J169" s="12"/>
    </row>
    <row r="170" spans="1:10" s="7" customFormat="1" ht="15" customHeight="1">
      <c r="A170" s="12" t="s">
        <v>600</v>
      </c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s="7" customFormat="1" ht="31.5">
      <c r="A171" s="12">
        <v>41</v>
      </c>
      <c r="B171" s="12" t="s">
        <v>601</v>
      </c>
      <c r="C171" s="12" t="s">
        <v>87</v>
      </c>
      <c r="D171" s="12">
        <v>7800</v>
      </c>
      <c r="E171" s="12" t="s">
        <v>12</v>
      </c>
      <c r="F171" s="12">
        <v>1</v>
      </c>
      <c r="G171" s="12" t="s">
        <v>12</v>
      </c>
      <c r="H171" s="12" t="s">
        <v>12</v>
      </c>
      <c r="I171" s="12" t="s">
        <v>12</v>
      </c>
      <c r="J171" s="12"/>
    </row>
    <row r="172" spans="1:10" s="7" customFormat="1" ht="15" customHeight="1">
      <c r="A172" s="12" t="s">
        <v>615</v>
      </c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s="7" customFormat="1" ht="27.75" customHeight="1">
      <c r="A173" s="12">
        <v>42</v>
      </c>
      <c r="B173" s="12" t="s">
        <v>616</v>
      </c>
      <c r="C173" s="12" t="s">
        <v>87</v>
      </c>
      <c r="D173" s="12" t="s">
        <v>59</v>
      </c>
      <c r="E173" s="12" t="s">
        <v>12</v>
      </c>
      <c r="F173" s="12">
        <v>1</v>
      </c>
      <c r="G173" s="12" t="s">
        <v>12</v>
      </c>
      <c r="H173" s="12" t="s">
        <v>12</v>
      </c>
      <c r="I173" s="12" t="s">
        <v>12</v>
      </c>
      <c r="J173" s="12"/>
    </row>
    <row r="174" spans="1:10" s="7" customFormat="1" ht="35.25" customHeight="1">
      <c r="A174" s="124" t="s">
        <v>602</v>
      </c>
      <c r="B174" s="125"/>
      <c r="C174" s="125"/>
      <c r="D174" s="125"/>
      <c r="E174" s="125"/>
      <c r="F174" s="125"/>
      <c r="G174" s="125"/>
      <c r="H174" s="125"/>
      <c r="I174" s="125"/>
      <c r="J174" s="126"/>
    </row>
    <row r="175" spans="1:10" s="7" customFormat="1" ht="28.5" customHeight="1">
      <c r="A175" s="12">
        <v>43</v>
      </c>
      <c r="B175" s="12" t="s">
        <v>126</v>
      </c>
      <c r="C175" s="12" t="s">
        <v>87</v>
      </c>
      <c r="D175" s="12" t="s">
        <v>497</v>
      </c>
      <c r="E175" s="12" t="s">
        <v>12</v>
      </c>
      <c r="F175" s="12">
        <v>1</v>
      </c>
      <c r="G175" s="12" t="s">
        <v>12</v>
      </c>
      <c r="H175" s="12" t="s">
        <v>12</v>
      </c>
      <c r="I175" s="12" t="s">
        <v>12</v>
      </c>
      <c r="J175" s="12"/>
    </row>
    <row r="176" spans="1:10" s="7" customFormat="1" ht="33.75" customHeight="1">
      <c r="A176" s="12">
        <v>44</v>
      </c>
      <c r="B176" s="12" t="s">
        <v>616</v>
      </c>
      <c r="C176" s="12" t="s">
        <v>87</v>
      </c>
      <c r="D176" s="12" t="s">
        <v>357</v>
      </c>
      <c r="E176" s="12" t="s">
        <v>12</v>
      </c>
      <c r="F176" s="12">
        <v>1</v>
      </c>
      <c r="G176" s="12" t="s">
        <v>12</v>
      </c>
      <c r="H176" s="12" t="s">
        <v>12</v>
      </c>
      <c r="I176" s="12" t="s">
        <v>12</v>
      </c>
      <c r="J176" s="12"/>
    </row>
    <row r="177" spans="1:10" s="7" customFormat="1" ht="63.75" customHeight="1">
      <c r="A177" s="124" t="s">
        <v>617</v>
      </c>
      <c r="B177" s="125"/>
      <c r="C177" s="125"/>
      <c r="D177" s="125"/>
      <c r="E177" s="125"/>
      <c r="F177" s="125"/>
      <c r="G177" s="125"/>
      <c r="H177" s="125"/>
      <c r="I177" s="125"/>
      <c r="J177" s="126"/>
    </row>
    <row r="178" spans="1:10" s="7" customFormat="1" ht="31.5">
      <c r="A178" s="12">
        <v>45</v>
      </c>
      <c r="B178" s="12" t="s">
        <v>618</v>
      </c>
      <c r="C178" s="12" t="s">
        <v>87</v>
      </c>
      <c r="D178" s="12" t="s">
        <v>480</v>
      </c>
      <c r="E178" s="12" t="s">
        <v>12</v>
      </c>
      <c r="F178" s="12">
        <v>1</v>
      </c>
      <c r="G178" s="12" t="s">
        <v>12</v>
      </c>
      <c r="H178" s="12" t="s">
        <v>12</v>
      </c>
      <c r="I178" s="12" t="s">
        <v>12</v>
      </c>
      <c r="J178" s="12"/>
    </row>
    <row r="179" spans="1:10" s="7" customFormat="1" ht="48.75" customHeight="1">
      <c r="A179" s="124" t="s">
        <v>619</v>
      </c>
      <c r="B179" s="125"/>
      <c r="C179" s="125"/>
      <c r="D179" s="125"/>
      <c r="E179" s="125"/>
      <c r="F179" s="125"/>
      <c r="G179" s="125"/>
      <c r="H179" s="125"/>
      <c r="I179" s="125"/>
      <c r="J179" s="126"/>
    </row>
    <row r="180" spans="1:10" s="7" customFormat="1" ht="31.5">
      <c r="A180" s="12">
        <v>46</v>
      </c>
      <c r="B180" s="12" t="s">
        <v>620</v>
      </c>
      <c r="C180" s="12" t="s">
        <v>87</v>
      </c>
      <c r="D180" s="12" t="s">
        <v>621</v>
      </c>
      <c r="E180" s="12" t="s">
        <v>12</v>
      </c>
      <c r="F180" s="12">
        <v>1</v>
      </c>
      <c r="G180" s="12" t="s">
        <v>12</v>
      </c>
      <c r="H180" s="12" t="s">
        <v>12</v>
      </c>
      <c r="I180" s="12" t="s">
        <v>12</v>
      </c>
      <c r="J180" s="12"/>
    </row>
    <row r="181" spans="1:10" s="7" customFormat="1" ht="36" customHeight="1">
      <c r="A181" s="124" t="s">
        <v>603</v>
      </c>
      <c r="B181" s="125"/>
      <c r="C181" s="125"/>
      <c r="D181" s="125"/>
      <c r="E181" s="125"/>
      <c r="F181" s="125"/>
      <c r="G181" s="125"/>
      <c r="H181" s="125"/>
      <c r="I181" s="125"/>
      <c r="J181" s="126"/>
    </row>
    <row r="182" spans="1:10" s="7" customFormat="1" ht="31.5">
      <c r="A182" s="12">
        <v>47</v>
      </c>
      <c r="B182" s="12" t="s">
        <v>126</v>
      </c>
      <c r="C182" s="12" t="s">
        <v>87</v>
      </c>
      <c r="D182" s="12" t="s">
        <v>278</v>
      </c>
      <c r="E182" s="12" t="s">
        <v>12</v>
      </c>
      <c r="F182" s="12">
        <v>1</v>
      </c>
      <c r="G182" s="12" t="s">
        <v>12</v>
      </c>
      <c r="H182" s="12" t="s">
        <v>12</v>
      </c>
      <c r="I182" s="12" t="s">
        <v>12</v>
      </c>
      <c r="J182" s="12"/>
    </row>
    <row r="183" spans="1:10" s="7" customFormat="1" ht="15.75" customHeight="1">
      <c r="B183" s="139" t="s">
        <v>622</v>
      </c>
      <c r="C183" s="139"/>
      <c r="D183" s="139"/>
      <c r="J183" s="81"/>
    </row>
    <row r="184" spans="1:10" s="7" customFormat="1" ht="45" customHeight="1">
      <c r="B184" s="140" t="s">
        <v>623</v>
      </c>
      <c r="C184" s="140"/>
      <c r="F184" s="82">
        <v>53</v>
      </c>
      <c r="J184" s="83"/>
    </row>
    <row r="185" spans="1:10" s="7" customFormat="1" ht="15.75" customHeight="1">
      <c r="A185" s="103" t="s">
        <v>650</v>
      </c>
      <c r="B185" s="104"/>
      <c r="C185" s="104"/>
      <c r="D185" s="104"/>
      <c r="E185" s="104"/>
      <c r="F185" s="104"/>
      <c r="G185" s="104"/>
      <c r="H185" s="104"/>
      <c r="I185" s="104"/>
      <c r="J185" s="105"/>
    </row>
    <row r="186" spans="1:10" s="7" customFormat="1" ht="54.75" customHeight="1">
      <c r="A186" s="80" t="s">
        <v>11</v>
      </c>
      <c r="B186" s="79" t="s">
        <v>651</v>
      </c>
      <c r="C186" s="79" t="s">
        <v>652</v>
      </c>
      <c r="D186" s="79" t="s">
        <v>501</v>
      </c>
      <c r="E186" s="79" t="s">
        <v>12</v>
      </c>
      <c r="F186" s="79">
        <v>1</v>
      </c>
      <c r="G186" s="79" t="s">
        <v>12</v>
      </c>
      <c r="H186" s="79" t="s">
        <v>653</v>
      </c>
      <c r="I186" s="79" t="s">
        <v>654</v>
      </c>
      <c r="J186" s="79" t="s">
        <v>655</v>
      </c>
    </row>
    <row r="187" spans="1:10" s="7" customFormat="1" ht="255">
      <c r="A187" s="80" t="s">
        <v>13</v>
      </c>
      <c r="B187" s="79" t="s">
        <v>71</v>
      </c>
      <c r="C187" s="79" t="s">
        <v>652</v>
      </c>
      <c r="D187" s="79" t="s">
        <v>501</v>
      </c>
      <c r="E187" s="79" t="s">
        <v>12</v>
      </c>
      <c r="F187" s="79">
        <v>1</v>
      </c>
      <c r="G187" s="79" t="s">
        <v>12</v>
      </c>
      <c r="H187" s="79" t="s">
        <v>653</v>
      </c>
      <c r="I187" s="79" t="s">
        <v>654</v>
      </c>
      <c r="J187" s="79" t="s">
        <v>655</v>
      </c>
    </row>
    <row r="188" spans="1:10" s="7" customFormat="1" ht="54" customHeight="1">
      <c r="A188" s="80">
        <v>3</v>
      </c>
      <c r="B188" s="79" t="s">
        <v>72</v>
      </c>
      <c r="C188" s="79" t="s">
        <v>656</v>
      </c>
      <c r="D188" s="79" t="s">
        <v>657</v>
      </c>
      <c r="E188" s="79" t="s">
        <v>12</v>
      </c>
      <c r="F188" s="79">
        <v>1</v>
      </c>
      <c r="G188" s="79" t="s">
        <v>12</v>
      </c>
      <c r="H188" s="79" t="s">
        <v>653</v>
      </c>
      <c r="I188" s="79" t="s">
        <v>654</v>
      </c>
      <c r="J188" s="79" t="s">
        <v>655</v>
      </c>
    </row>
    <row r="189" spans="1:10" s="7" customFormat="1" ht="255">
      <c r="A189" s="80">
        <v>4</v>
      </c>
      <c r="B189" s="79" t="s">
        <v>632</v>
      </c>
      <c r="C189" s="79" t="s">
        <v>652</v>
      </c>
      <c r="D189" s="79" t="s">
        <v>501</v>
      </c>
      <c r="E189" s="79" t="s">
        <v>12</v>
      </c>
      <c r="F189" s="79">
        <v>1</v>
      </c>
      <c r="G189" s="79" t="s">
        <v>12</v>
      </c>
      <c r="H189" s="79" t="s">
        <v>653</v>
      </c>
      <c r="I189" s="79" t="s">
        <v>654</v>
      </c>
      <c r="J189" s="79" t="s">
        <v>655</v>
      </c>
    </row>
    <row r="190" spans="1:10" s="7" customFormat="1" ht="255">
      <c r="A190" s="80">
        <v>5</v>
      </c>
      <c r="B190" s="79" t="s">
        <v>658</v>
      </c>
      <c r="C190" s="79" t="s">
        <v>656</v>
      </c>
      <c r="D190" s="79">
        <v>8600</v>
      </c>
      <c r="E190" s="79" t="s">
        <v>12</v>
      </c>
      <c r="F190" s="79">
        <v>1</v>
      </c>
      <c r="G190" s="79" t="s">
        <v>12</v>
      </c>
      <c r="H190" s="79" t="s">
        <v>653</v>
      </c>
      <c r="I190" s="79" t="s">
        <v>654</v>
      </c>
      <c r="J190" s="79" t="s">
        <v>655</v>
      </c>
    </row>
    <row r="191" spans="1:10" s="7" customFormat="1" ht="255">
      <c r="A191" s="80">
        <v>6</v>
      </c>
      <c r="B191" s="79" t="s">
        <v>659</v>
      </c>
      <c r="C191" s="79" t="s">
        <v>656</v>
      </c>
      <c r="D191" s="79" t="s">
        <v>657</v>
      </c>
      <c r="E191" s="79" t="s">
        <v>12</v>
      </c>
      <c r="F191" s="79">
        <v>1</v>
      </c>
      <c r="G191" s="79" t="s">
        <v>12</v>
      </c>
      <c r="H191" s="79" t="s">
        <v>653</v>
      </c>
      <c r="I191" s="79" t="s">
        <v>654</v>
      </c>
      <c r="J191" s="79" t="s">
        <v>655</v>
      </c>
    </row>
    <row r="192" spans="1:10" s="7" customFormat="1" ht="17.25" customHeight="1">
      <c r="A192" s="80">
        <v>7</v>
      </c>
      <c r="B192" s="79" t="s">
        <v>660</v>
      </c>
      <c r="C192" s="79" t="s">
        <v>656</v>
      </c>
      <c r="D192" s="79" t="s">
        <v>661</v>
      </c>
      <c r="E192" s="79" t="s">
        <v>12</v>
      </c>
      <c r="F192" s="79">
        <v>1</v>
      </c>
      <c r="G192" s="79" t="s">
        <v>12</v>
      </c>
      <c r="H192" s="79" t="s">
        <v>653</v>
      </c>
      <c r="I192" s="79" t="s">
        <v>654</v>
      </c>
      <c r="J192" s="79" t="s">
        <v>655</v>
      </c>
    </row>
    <row r="193" spans="1:10" s="7" customFormat="1" ht="32.25" customHeight="1">
      <c r="A193" s="80">
        <v>8</v>
      </c>
      <c r="B193" s="79" t="s">
        <v>662</v>
      </c>
      <c r="C193" s="79" t="s">
        <v>656</v>
      </c>
      <c r="D193" s="79" t="s">
        <v>657</v>
      </c>
      <c r="E193" s="79" t="s">
        <v>12</v>
      </c>
      <c r="F193" s="79">
        <v>1</v>
      </c>
      <c r="G193" s="79" t="s">
        <v>12</v>
      </c>
      <c r="H193" s="79" t="s">
        <v>653</v>
      </c>
      <c r="I193" s="79" t="s">
        <v>654</v>
      </c>
      <c r="J193" s="79" t="s">
        <v>655</v>
      </c>
    </row>
    <row r="194" spans="1:10" s="7" customFormat="1" ht="255">
      <c r="A194" s="80">
        <v>9</v>
      </c>
      <c r="B194" s="79" t="s">
        <v>121</v>
      </c>
      <c r="C194" s="79" t="s">
        <v>656</v>
      </c>
      <c r="D194" s="79" t="s">
        <v>657</v>
      </c>
      <c r="E194" s="79" t="s">
        <v>12</v>
      </c>
      <c r="F194" s="79">
        <v>1</v>
      </c>
      <c r="G194" s="79" t="s">
        <v>12</v>
      </c>
      <c r="H194" s="79" t="s">
        <v>653</v>
      </c>
      <c r="I194" s="79" t="s">
        <v>654</v>
      </c>
      <c r="J194" s="79" t="s">
        <v>655</v>
      </c>
    </row>
    <row r="195" spans="1:10" s="7" customFormat="1" ht="255">
      <c r="A195" s="80">
        <v>10</v>
      </c>
      <c r="B195" s="79" t="s">
        <v>663</v>
      </c>
      <c r="C195" s="79" t="s">
        <v>664</v>
      </c>
      <c r="D195" s="79">
        <v>7800</v>
      </c>
      <c r="E195" s="79" t="s">
        <v>12</v>
      </c>
      <c r="F195" s="79">
        <v>1</v>
      </c>
      <c r="G195" s="79" t="s">
        <v>12</v>
      </c>
      <c r="H195" s="79" t="s">
        <v>653</v>
      </c>
      <c r="I195" s="79" t="s">
        <v>654</v>
      </c>
      <c r="J195" s="79" t="s">
        <v>655</v>
      </c>
    </row>
    <row r="196" spans="1:10" s="7" customFormat="1" ht="255">
      <c r="A196" s="80">
        <v>11</v>
      </c>
      <c r="B196" s="79" t="s">
        <v>665</v>
      </c>
      <c r="C196" s="79" t="s">
        <v>664</v>
      </c>
      <c r="D196" s="79">
        <v>7800</v>
      </c>
      <c r="E196" s="79" t="s">
        <v>12</v>
      </c>
      <c r="F196" s="79">
        <v>1</v>
      </c>
      <c r="G196" s="79" t="s">
        <v>12</v>
      </c>
      <c r="H196" s="79" t="s">
        <v>653</v>
      </c>
      <c r="I196" s="79" t="s">
        <v>654</v>
      </c>
      <c r="J196" s="79" t="s">
        <v>655</v>
      </c>
    </row>
    <row r="197" spans="1:10" s="7" customFormat="1">
      <c r="A197" s="103" t="s">
        <v>666</v>
      </c>
      <c r="B197" s="104"/>
      <c r="C197" s="104"/>
      <c r="D197" s="104"/>
      <c r="E197" s="104"/>
      <c r="F197" s="104"/>
      <c r="G197" s="104"/>
      <c r="H197" s="104"/>
      <c r="I197" s="104"/>
      <c r="J197" s="105"/>
    </row>
    <row r="198" spans="1:10" s="7" customFormat="1" ht="56.25" customHeight="1">
      <c r="A198" s="80">
        <v>12</v>
      </c>
      <c r="B198" s="79" t="s">
        <v>73</v>
      </c>
      <c r="C198" s="79" t="s">
        <v>664</v>
      </c>
      <c r="D198" s="80">
        <v>9000</v>
      </c>
      <c r="E198" s="80" t="s">
        <v>12</v>
      </c>
      <c r="F198" s="80">
        <v>1</v>
      </c>
      <c r="G198" s="80" t="s">
        <v>12</v>
      </c>
      <c r="H198" s="79" t="s">
        <v>667</v>
      </c>
      <c r="I198" s="79" t="s">
        <v>668</v>
      </c>
      <c r="J198" s="79" t="s">
        <v>669</v>
      </c>
    </row>
    <row r="199" spans="1:10" s="7" customFormat="1">
      <c r="A199" s="103" t="s">
        <v>500</v>
      </c>
      <c r="B199" s="104"/>
      <c r="C199" s="104"/>
      <c r="D199" s="104"/>
      <c r="E199" s="104"/>
      <c r="F199" s="104"/>
      <c r="G199" s="104"/>
      <c r="H199" s="104"/>
      <c r="I199" s="104"/>
      <c r="J199" s="105"/>
    </row>
    <row r="200" spans="1:10" s="7" customFormat="1" ht="12.75" customHeight="1">
      <c r="A200" s="80">
        <v>13</v>
      </c>
      <c r="B200" s="80" t="s">
        <v>670</v>
      </c>
      <c r="C200" s="79" t="s">
        <v>652</v>
      </c>
      <c r="D200" s="79">
        <v>13400</v>
      </c>
      <c r="E200" s="79" t="s">
        <v>12</v>
      </c>
      <c r="F200" s="79">
        <v>1</v>
      </c>
      <c r="G200" s="79" t="s">
        <v>12</v>
      </c>
      <c r="H200" s="79" t="s">
        <v>667</v>
      </c>
      <c r="I200" s="79" t="s">
        <v>668</v>
      </c>
      <c r="J200" s="79" t="s">
        <v>669</v>
      </c>
    </row>
    <row r="201" spans="1:10" s="7" customFormat="1" ht="293.25">
      <c r="A201" s="80">
        <v>14</v>
      </c>
      <c r="B201" s="80" t="s">
        <v>671</v>
      </c>
      <c r="C201" s="79" t="s">
        <v>652</v>
      </c>
      <c r="D201" s="79">
        <v>7800</v>
      </c>
      <c r="E201" s="79" t="s">
        <v>12</v>
      </c>
      <c r="F201" s="79">
        <v>1</v>
      </c>
      <c r="G201" s="79" t="s">
        <v>12</v>
      </c>
      <c r="H201" s="79" t="s">
        <v>667</v>
      </c>
      <c r="I201" s="79" t="s">
        <v>668</v>
      </c>
      <c r="J201" s="79" t="s">
        <v>669</v>
      </c>
    </row>
    <row r="202" spans="1:10" s="7" customFormat="1" ht="39" customHeight="1">
      <c r="A202" s="103" t="s">
        <v>672</v>
      </c>
      <c r="B202" s="104"/>
      <c r="C202" s="104"/>
      <c r="D202" s="104"/>
      <c r="E202" s="104"/>
      <c r="F202" s="104"/>
      <c r="G202" s="104"/>
      <c r="H202" s="104"/>
      <c r="I202" s="104"/>
      <c r="J202" s="105"/>
    </row>
    <row r="203" spans="1:10" s="7" customFormat="1" ht="293.25">
      <c r="A203" s="80">
        <v>15</v>
      </c>
      <c r="B203" s="79" t="s">
        <v>673</v>
      </c>
      <c r="C203" s="79" t="s">
        <v>674</v>
      </c>
      <c r="D203" s="80">
        <v>12500</v>
      </c>
      <c r="E203" s="80" t="s">
        <v>12</v>
      </c>
      <c r="F203" s="80">
        <v>1</v>
      </c>
      <c r="G203" s="80" t="s">
        <v>12</v>
      </c>
      <c r="H203" s="79" t="s">
        <v>667</v>
      </c>
      <c r="I203" s="79" t="s">
        <v>668</v>
      </c>
      <c r="J203" s="79" t="s">
        <v>675</v>
      </c>
    </row>
    <row r="204" spans="1:10" s="7" customFormat="1" ht="53.25" customHeight="1">
      <c r="A204" s="80">
        <v>16</v>
      </c>
      <c r="B204" s="79" t="s">
        <v>676</v>
      </c>
      <c r="C204" s="79" t="s">
        <v>674</v>
      </c>
      <c r="D204" s="80">
        <v>18900</v>
      </c>
      <c r="E204" s="80" t="s">
        <v>12</v>
      </c>
      <c r="F204" s="80">
        <v>1</v>
      </c>
      <c r="G204" s="80" t="s">
        <v>12</v>
      </c>
      <c r="H204" s="79" t="s">
        <v>667</v>
      </c>
      <c r="I204" s="79" t="s">
        <v>668</v>
      </c>
      <c r="J204" s="79" t="s">
        <v>675</v>
      </c>
    </row>
    <row r="205" spans="1:10" s="7" customFormat="1" ht="12.75" customHeight="1">
      <c r="A205" s="80">
        <v>17</v>
      </c>
      <c r="B205" s="79" t="s">
        <v>677</v>
      </c>
      <c r="C205" s="79" t="s">
        <v>674</v>
      </c>
      <c r="D205" s="80">
        <v>15000</v>
      </c>
      <c r="E205" s="80" t="s">
        <v>12</v>
      </c>
      <c r="F205" s="80">
        <v>1</v>
      </c>
      <c r="G205" s="80" t="s">
        <v>12</v>
      </c>
      <c r="H205" s="79" t="s">
        <v>667</v>
      </c>
      <c r="I205" s="79" t="s">
        <v>668</v>
      </c>
      <c r="J205" s="79" t="s">
        <v>675</v>
      </c>
    </row>
    <row r="206" spans="1:10" s="7" customFormat="1" ht="17.25" customHeight="1">
      <c r="A206" s="103" t="s">
        <v>678</v>
      </c>
      <c r="B206" s="104"/>
      <c r="C206" s="104"/>
      <c r="D206" s="104"/>
      <c r="E206" s="104"/>
      <c r="F206" s="104"/>
      <c r="G206" s="104"/>
      <c r="H206" s="104"/>
      <c r="I206" s="104"/>
      <c r="J206" s="105"/>
    </row>
    <row r="207" spans="1:10" s="7" customFormat="1" ht="36.75" customHeight="1">
      <c r="A207" s="80">
        <v>18</v>
      </c>
      <c r="B207" s="79" t="s">
        <v>618</v>
      </c>
      <c r="C207" s="79" t="s">
        <v>674</v>
      </c>
      <c r="D207" s="80">
        <v>9000</v>
      </c>
      <c r="E207" s="80" t="s">
        <v>12</v>
      </c>
      <c r="F207" s="80">
        <v>1</v>
      </c>
      <c r="G207" s="80" t="s">
        <v>12</v>
      </c>
      <c r="H207" s="79" t="s">
        <v>667</v>
      </c>
      <c r="I207" s="79" t="s">
        <v>668</v>
      </c>
      <c r="J207" s="79" t="s">
        <v>675</v>
      </c>
    </row>
    <row r="208" spans="1:10" s="7" customFormat="1" ht="293.25">
      <c r="A208" s="80">
        <v>19</v>
      </c>
      <c r="B208" s="79" t="s">
        <v>188</v>
      </c>
      <c r="C208" s="79" t="s">
        <v>674</v>
      </c>
      <c r="D208" s="80">
        <v>25000</v>
      </c>
      <c r="E208" s="80" t="s">
        <v>12</v>
      </c>
      <c r="F208" s="80">
        <v>1</v>
      </c>
      <c r="G208" s="80" t="s">
        <v>12</v>
      </c>
      <c r="H208" s="79" t="s">
        <v>667</v>
      </c>
      <c r="I208" s="79" t="s">
        <v>668</v>
      </c>
      <c r="J208" s="79" t="s">
        <v>675</v>
      </c>
    </row>
    <row r="209" spans="1:10" s="7" customFormat="1" ht="31.5" customHeight="1">
      <c r="A209" s="115" t="s">
        <v>190</v>
      </c>
      <c r="B209" s="116"/>
      <c r="C209" s="116"/>
      <c r="D209" s="116"/>
      <c r="E209" s="117"/>
      <c r="F209" s="34">
        <f>SUM(F185:F208)</f>
        <v>19</v>
      </c>
      <c r="G209" s="2"/>
      <c r="H209" s="2"/>
      <c r="I209" s="2"/>
      <c r="J209" s="6"/>
    </row>
    <row r="210" spans="1:10" s="7" customFormat="1" ht="15.75">
      <c r="A210" s="100" t="s">
        <v>254</v>
      </c>
      <c r="B210" s="101"/>
      <c r="C210" s="101"/>
      <c r="D210" s="101"/>
      <c r="E210" s="101"/>
      <c r="F210" s="101"/>
      <c r="G210" s="101"/>
      <c r="H210" s="101"/>
      <c r="I210" s="101"/>
      <c r="J210" s="102"/>
    </row>
    <row r="211" spans="1:10" s="7" customFormat="1" ht="42.75" customHeight="1">
      <c r="A211" s="52">
        <v>1</v>
      </c>
      <c r="B211" s="12" t="s">
        <v>179</v>
      </c>
      <c r="C211" s="12" t="s">
        <v>506</v>
      </c>
      <c r="D211" s="49" t="s">
        <v>255</v>
      </c>
      <c r="E211" s="13" t="s">
        <v>12</v>
      </c>
      <c r="F211" s="13">
        <v>1</v>
      </c>
      <c r="G211" s="13" t="s">
        <v>12</v>
      </c>
      <c r="H211" s="13" t="s">
        <v>12</v>
      </c>
      <c r="I211" s="13" t="s">
        <v>12</v>
      </c>
      <c r="J211" s="97" t="s">
        <v>256</v>
      </c>
    </row>
    <row r="212" spans="1:10" s="7" customFormat="1" ht="15.75" customHeight="1">
      <c r="A212" s="52">
        <v>2</v>
      </c>
      <c r="B212" s="12" t="s">
        <v>503</v>
      </c>
      <c r="C212" s="12" t="s">
        <v>507</v>
      </c>
      <c r="D212" s="49" t="s">
        <v>255</v>
      </c>
      <c r="E212" s="13" t="s">
        <v>12</v>
      </c>
      <c r="F212" s="13">
        <v>1</v>
      </c>
      <c r="G212" s="13" t="s">
        <v>12</v>
      </c>
      <c r="H212" s="13" t="s">
        <v>12</v>
      </c>
      <c r="I212" s="13" t="s">
        <v>12</v>
      </c>
      <c r="J212" s="98"/>
    </row>
    <row r="213" spans="1:10" s="7" customFormat="1" ht="110.25">
      <c r="A213" s="52">
        <v>3</v>
      </c>
      <c r="B213" s="12" t="s">
        <v>504</v>
      </c>
      <c r="C213" s="12" t="s">
        <v>508</v>
      </c>
      <c r="D213" s="49" t="s">
        <v>502</v>
      </c>
      <c r="E213" s="13" t="s">
        <v>12</v>
      </c>
      <c r="F213" s="13">
        <v>1</v>
      </c>
      <c r="G213" s="13" t="s">
        <v>12</v>
      </c>
      <c r="H213" s="13" t="s">
        <v>12</v>
      </c>
      <c r="I213" s="13" t="s">
        <v>12</v>
      </c>
      <c r="J213" s="98"/>
    </row>
    <row r="214" spans="1:10" s="7" customFormat="1" ht="15.75" customHeight="1">
      <c r="A214" s="52">
        <v>4</v>
      </c>
      <c r="B214" s="12" t="s">
        <v>505</v>
      </c>
      <c r="C214" s="12" t="s">
        <v>509</v>
      </c>
      <c r="D214" s="11">
        <v>15000</v>
      </c>
      <c r="E214" s="13" t="s">
        <v>12</v>
      </c>
      <c r="F214" s="13">
        <v>1</v>
      </c>
      <c r="G214" s="13" t="s">
        <v>12</v>
      </c>
      <c r="H214" s="13" t="s">
        <v>12</v>
      </c>
      <c r="I214" s="13" t="s">
        <v>12</v>
      </c>
      <c r="J214" s="99"/>
    </row>
    <row r="215" spans="1:10" s="7" customFormat="1" ht="78.75" customHeight="1">
      <c r="A215" s="100" t="s">
        <v>510</v>
      </c>
      <c r="B215" s="101"/>
      <c r="C215" s="101"/>
      <c r="D215" s="101"/>
      <c r="E215" s="101"/>
      <c r="F215" s="101"/>
      <c r="G215" s="101"/>
      <c r="H215" s="101"/>
      <c r="I215" s="101"/>
      <c r="J215" s="102"/>
    </row>
    <row r="216" spans="1:10" s="7" customFormat="1" ht="63">
      <c r="A216" s="52">
        <v>1</v>
      </c>
      <c r="B216" s="12" t="s">
        <v>517</v>
      </c>
      <c r="C216" s="12" t="s">
        <v>512</v>
      </c>
      <c r="D216" s="11">
        <v>15000</v>
      </c>
      <c r="E216" s="13" t="s">
        <v>12</v>
      </c>
      <c r="F216" s="13">
        <v>1</v>
      </c>
      <c r="G216" s="13" t="s">
        <v>12</v>
      </c>
      <c r="H216" s="13" t="s">
        <v>12</v>
      </c>
      <c r="I216" s="13" t="s">
        <v>12</v>
      </c>
      <c r="J216" s="70" t="s">
        <v>256</v>
      </c>
    </row>
    <row r="217" spans="1:10" s="7" customFormat="1" ht="94.5">
      <c r="A217" s="52">
        <v>2</v>
      </c>
      <c r="B217" s="12" t="s">
        <v>516</v>
      </c>
      <c r="C217" s="12" t="s">
        <v>513</v>
      </c>
      <c r="D217" s="49" t="s">
        <v>511</v>
      </c>
      <c r="E217" s="13" t="s">
        <v>12</v>
      </c>
      <c r="F217" s="13">
        <v>1</v>
      </c>
      <c r="G217" s="13" t="s">
        <v>12</v>
      </c>
      <c r="H217" s="13" t="s">
        <v>12</v>
      </c>
      <c r="I217" s="13" t="s">
        <v>12</v>
      </c>
      <c r="J217" s="70" t="s">
        <v>256</v>
      </c>
    </row>
    <row r="218" spans="1:10" s="7" customFormat="1" ht="63">
      <c r="A218" s="52">
        <v>3</v>
      </c>
      <c r="B218" s="12" t="s">
        <v>515</v>
      </c>
      <c r="C218" s="12" t="s">
        <v>514</v>
      </c>
      <c r="D218" s="11">
        <v>7800</v>
      </c>
      <c r="E218" s="13" t="s">
        <v>12</v>
      </c>
      <c r="F218" s="13">
        <v>1</v>
      </c>
      <c r="G218" s="13" t="s">
        <v>12</v>
      </c>
      <c r="H218" s="13" t="s">
        <v>12</v>
      </c>
      <c r="I218" s="13" t="s">
        <v>12</v>
      </c>
      <c r="J218" s="70" t="s">
        <v>256</v>
      </c>
    </row>
    <row r="219" spans="1:10" s="7" customFormat="1" ht="17.25" customHeight="1">
      <c r="A219" s="100" t="s">
        <v>518</v>
      </c>
      <c r="B219" s="101"/>
      <c r="C219" s="101"/>
      <c r="D219" s="101"/>
      <c r="E219" s="101"/>
      <c r="F219" s="101"/>
      <c r="G219" s="101"/>
      <c r="H219" s="101"/>
      <c r="I219" s="101"/>
      <c r="J219" s="102"/>
    </row>
    <row r="220" spans="1:10" s="7" customFormat="1" ht="48" customHeight="1">
      <c r="A220" s="52">
        <v>1</v>
      </c>
      <c r="B220" s="12" t="s">
        <v>436</v>
      </c>
      <c r="C220" s="75" t="s">
        <v>520</v>
      </c>
      <c r="D220" s="49" t="s">
        <v>519</v>
      </c>
      <c r="E220" s="13" t="s">
        <v>12</v>
      </c>
      <c r="F220" s="13">
        <v>1</v>
      </c>
      <c r="G220" s="13" t="s">
        <v>12</v>
      </c>
      <c r="H220" s="13" t="s">
        <v>12</v>
      </c>
      <c r="I220" s="13" t="s">
        <v>12</v>
      </c>
      <c r="J220" s="70" t="s">
        <v>256</v>
      </c>
    </row>
    <row r="221" spans="1:10" s="7" customFormat="1" ht="15.75">
      <c r="A221" s="100" t="s">
        <v>521</v>
      </c>
      <c r="B221" s="101"/>
      <c r="C221" s="101"/>
      <c r="D221" s="101"/>
      <c r="E221" s="101"/>
      <c r="F221" s="101"/>
      <c r="G221" s="101"/>
      <c r="H221" s="101"/>
      <c r="I221" s="101"/>
      <c r="J221" s="102"/>
    </row>
    <row r="222" spans="1:10" s="7" customFormat="1" ht="38.25">
      <c r="A222" s="52">
        <v>1</v>
      </c>
      <c r="B222" s="12" t="s">
        <v>477</v>
      </c>
      <c r="C222" s="75" t="s">
        <v>523</v>
      </c>
      <c r="D222" s="49" t="s">
        <v>522</v>
      </c>
      <c r="E222" s="13" t="s">
        <v>12</v>
      </c>
      <c r="F222" s="13">
        <v>1</v>
      </c>
      <c r="G222" s="13" t="s">
        <v>12</v>
      </c>
      <c r="H222" s="13" t="s">
        <v>12</v>
      </c>
      <c r="I222" s="13" t="s">
        <v>12</v>
      </c>
      <c r="J222" s="70" t="s">
        <v>256</v>
      </c>
    </row>
    <row r="223" spans="1:10" s="7" customFormat="1" ht="15.75">
      <c r="A223" s="100" t="s">
        <v>257</v>
      </c>
      <c r="B223" s="101"/>
      <c r="C223" s="101"/>
      <c r="D223" s="101"/>
      <c r="E223" s="102"/>
      <c r="F223" s="53">
        <f>SUM(F211:F222)</f>
        <v>9</v>
      </c>
      <c r="G223" s="50"/>
      <c r="H223" s="50"/>
      <c r="I223" s="50"/>
      <c r="J223" s="6"/>
    </row>
    <row r="224" spans="1:10" s="7" customFormat="1" ht="15.75">
      <c r="A224" s="136" t="s">
        <v>191</v>
      </c>
      <c r="B224" s="137"/>
      <c r="C224" s="137"/>
      <c r="D224" s="137"/>
      <c r="E224" s="137"/>
      <c r="F224" s="137"/>
      <c r="G224" s="137"/>
      <c r="H224" s="137"/>
      <c r="I224" s="137"/>
      <c r="J224" s="138"/>
    </row>
    <row r="225" spans="1:10" s="7" customFormat="1" ht="126">
      <c r="A225" s="13">
        <v>1</v>
      </c>
      <c r="B225" s="12" t="s">
        <v>192</v>
      </c>
      <c r="C225" s="12" t="s">
        <v>50</v>
      </c>
      <c r="D225" s="49" t="s">
        <v>28</v>
      </c>
      <c r="E225" s="13" t="s">
        <v>12</v>
      </c>
      <c r="F225" s="13">
        <v>1</v>
      </c>
      <c r="G225" s="13" t="s">
        <v>12</v>
      </c>
      <c r="H225" s="12" t="s">
        <v>92</v>
      </c>
      <c r="I225" s="13" t="s">
        <v>12</v>
      </c>
      <c r="J225" s="35" t="s">
        <v>93</v>
      </c>
    </row>
    <row r="226" spans="1:10" s="7" customFormat="1" ht="15.75">
      <c r="A226" s="136" t="s">
        <v>94</v>
      </c>
      <c r="B226" s="137"/>
      <c r="C226" s="137"/>
      <c r="D226" s="137"/>
      <c r="E226" s="137"/>
      <c r="F226" s="137"/>
      <c r="G226" s="137"/>
      <c r="H226" s="137"/>
      <c r="I226" s="137"/>
      <c r="J226" s="138"/>
    </row>
    <row r="227" spans="1:10" s="7" customFormat="1" ht="17.25" customHeight="1">
      <c r="A227" s="13">
        <v>2</v>
      </c>
      <c r="B227" s="12" t="s">
        <v>32</v>
      </c>
      <c r="C227" s="12" t="s">
        <v>50</v>
      </c>
      <c r="D227" s="49" t="s">
        <v>95</v>
      </c>
      <c r="E227" s="13" t="s">
        <v>12</v>
      </c>
      <c r="F227" s="13">
        <v>1</v>
      </c>
      <c r="G227" s="13"/>
      <c r="H227" s="12" t="s">
        <v>92</v>
      </c>
      <c r="I227" s="13"/>
      <c r="J227" s="35" t="s">
        <v>96</v>
      </c>
    </row>
    <row r="228" spans="1:10" s="7" customFormat="1" ht="15.75">
      <c r="A228" s="136" t="s">
        <v>204</v>
      </c>
      <c r="B228" s="137"/>
      <c r="C228" s="137"/>
      <c r="D228" s="137"/>
      <c r="E228" s="137"/>
      <c r="F228" s="137"/>
      <c r="G228" s="137"/>
      <c r="H228" s="137"/>
      <c r="I228" s="137"/>
      <c r="J228" s="138"/>
    </row>
    <row r="229" spans="1:10" s="7" customFormat="1" ht="63">
      <c r="A229" s="13">
        <v>3</v>
      </c>
      <c r="B229" s="12" t="s">
        <v>193</v>
      </c>
      <c r="C229" s="12" t="s">
        <v>35</v>
      </c>
      <c r="D229" s="49" t="s">
        <v>38</v>
      </c>
      <c r="E229" s="12" t="s">
        <v>12</v>
      </c>
      <c r="F229" s="13">
        <v>1</v>
      </c>
      <c r="G229" s="13" t="s">
        <v>12</v>
      </c>
      <c r="H229" s="12" t="s">
        <v>12</v>
      </c>
      <c r="I229" s="13" t="s">
        <v>12</v>
      </c>
      <c r="J229" s="118" t="s">
        <v>39</v>
      </c>
    </row>
    <row r="230" spans="1:10" s="7" customFormat="1" ht="17.25" customHeight="1">
      <c r="A230" s="13">
        <v>4</v>
      </c>
      <c r="B230" s="12" t="s">
        <v>194</v>
      </c>
      <c r="C230" s="12" t="s">
        <v>35</v>
      </c>
      <c r="D230" s="49" t="s">
        <v>97</v>
      </c>
      <c r="E230" s="13" t="s">
        <v>12</v>
      </c>
      <c r="F230" s="13">
        <v>1</v>
      </c>
      <c r="G230" s="13" t="s">
        <v>12</v>
      </c>
      <c r="H230" s="12" t="s">
        <v>12</v>
      </c>
      <c r="I230" s="13" t="s">
        <v>12</v>
      </c>
      <c r="J230" s="119"/>
    </row>
    <row r="231" spans="1:10" s="7" customFormat="1" ht="63">
      <c r="A231" s="13">
        <v>5</v>
      </c>
      <c r="B231" s="12" t="s">
        <v>195</v>
      </c>
      <c r="C231" s="12" t="s">
        <v>35</v>
      </c>
      <c r="D231" s="49" t="s">
        <v>3</v>
      </c>
      <c r="E231" s="13" t="s">
        <v>12</v>
      </c>
      <c r="F231" s="13">
        <v>1</v>
      </c>
      <c r="G231" s="13" t="s">
        <v>12</v>
      </c>
      <c r="H231" s="12" t="s">
        <v>12</v>
      </c>
      <c r="I231" s="13" t="s">
        <v>12</v>
      </c>
      <c r="J231" s="119"/>
    </row>
    <row r="232" spans="1:10" s="7" customFormat="1" ht="63">
      <c r="A232" s="13">
        <v>6</v>
      </c>
      <c r="B232" s="12" t="s">
        <v>196</v>
      </c>
      <c r="C232" s="12" t="s">
        <v>35</v>
      </c>
      <c r="D232" s="49" t="s">
        <v>98</v>
      </c>
      <c r="E232" s="13" t="s">
        <v>12</v>
      </c>
      <c r="F232" s="13">
        <v>1</v>
      </c>
      <c r="G232" s="13" t="s">
        <v>12</v>
      </c>
      <c r="H232" s="12" t="s">
        <v>12</v>
      </c>
      <c r="I232" s="13" t="s">
        <v>12</v>
      </c>
      <c r="J232" s="119"/>
    </row>
    <row r="233" spans="1:10" s="7" customFormat="1" ht="17.25" customHeight="1">
      <c r="A233" s="13">
        <v>7</v>
      </c>
      <c r="B233" s="12" t="s">
        <v>197</v>
      </c>
      <c r="C233" s="12" t="s">
        <v>35</v>
      </c>
      <c r="D233" s="49" t="s">
        <v>198</v>
      </c>
      <c r="E233" s="13" t="s">
        <v>12</v>
      </c>
      <c r="F233" s="13">
        <v>2</v>
      </c>
      <c r="G233" s="13" t="s">
        <v>12</v>
      </c>
      <c r="H233" s="12" t="s">
        <v>12</v>
      </c>
      <c r="I233" s="13" t="s">
        <v>12</v>
      </c>
      <c r="J233" s="119"/>
    </row>
    <row r="234" spans="1:10" s="7" customFormat="1" ht="63">
      <c r="A234" s="13">
        <v>8</v>
      </c>
      <c r="B234" s="12" t="s">
        <v>199</v>
      </c>
      <c r="C234" s="12" t="s">
        <v>35</v>
      </c>
      <c r="D234" s="49" t="s">
        <v>38</v>
      </c>
      <c r="E234" s="13" t="s">
        <v>12</v>
      </c>
      <c r="F234" s="13">
        <v>1</v>
      </c>
      <c r="G234" s="13" t="s">
        <v>12</v>
      </c>
      <c r="H234" s="12" t="s">
        <v>12</v>
      </c>
      <c r="I234" s="13" t="s">
        <v>12</v>
      </c>
      <c r="J234" s="119"/>
    </row>
    <row r="235" spans="1:10" s="7" customFormat="1" ht="63">
      <c r="A235" s="13">
        <v>9</v>
      </c>
      <c r="B235" s="12" t="s">
        <v>200</v>
      </c>
      <c r="C235" s="12" t="s">
        <v>36</v>
      </c>
      <c r="D235" s="49" t="s">
        <v>524</v>
      </c>
      <c r="E235" s="13" t="s">
        <v>12</v>
      </c>
      <c r="F235" s="13">
        <v>1</v>
      </c>
      <c r="G235" s="13" t="s">
        <v>12</v>
      </c>
      <c r="H235" s="12" t="s">
        <v>12</v>
      </c>
      <c r="I235" s="13" t="s">
        <v>12</v>
      </c>
      <c r="J235" s="120"/>
    </row>
    <row r="236" spans="1:10" s="7" customFormat="1" ht="15.75">
      <c r="A236" s="127" t="s">
        <v>201</v>
      </c>
      <c r="B236" s="128"/>
      <c r="C236" s="128"/>
      <c r="D236" s="128"/>
      <c r="E236" s="129"/>
      <c r="F236" s="32">
        <f>SUM(F225:F235)</f>
        <v>10</v>
      </c>
      <c r="G236" s="29"/>
      <c r="H236" s="29"/>
      <c r="I236" s="29"/>
      <c r="J236" s="6"/>
    </row>
    <row r="237" spans="1:10" s="7" customFormat="1" ht="15.75">
      <c r="A237" s="186" t="s">
        <v>202</v>
      </c>
      <c r="B237" s="187"/>
      <c r="C237" s="187"/>
      <c r="D237" s="187"/>
      <c r="E237" s="187"/>
      <c r="F237" s="187"/>
      <c r="G237" s="187"/>
      <c r="H237" s="187"/>
      <c r="I237" s="187"/>
      <c r="J237" s="188"/>
    </row>
    <row r="238" spans="1:10" s="7" customFormat="1" ht="78.75" customHeight="1">
      <c r="A238" s="13">
        <v>1</v>
      </c>
      <c r="B238" s="12" t="s">
        <v>74</v>
      </c>
      <c r="C238" s="12" t="s">
        <v>75</v>
      </c>
      <c r="D238" s="11">
        <v>18556</v>
      </c>
      <c r="E238" s="12" t="s">
        <v>366</v>
      </c>
      <c r="F238" s="13">
        <v>1</v>
      </c>
      <c r="G238" s="13" t="s">
        <v>12</v>
      </c>
      <c r="H238" s="12" t="s">
        <v>12</v>
      </c>
      <c r="I238" s="13" t="s">
        <v>12</v>
      </c>
      <c r="J238" s="183" t="s">
        <v>40</v>
      </c>
    </row>
    <row r="239" spans="1:10" s="7" customFormat="1" ht="78.75">
      <c r="A239" s="13">
        <v>2</v>
      </c>
      <c r="B239" s="12" t="s">
        <v>76</v>
      </c>
      <c r="C239" s="12" t="s">
        <v>75</v>
      </c>
      <c r="D239" s="11">
        <v>8010</v>
      </c>
      <c r="E239" s="12" t="s">
        <v>366</v>
      </c>
      <c r="F239" s="13">
        <v>1</v>
      </c>
      <c r="G239" s="13" t="s">
        <v>12</v>
      </c>
      <c r="H239" s="12" t="s">
        <v>12</v>
      </c>
      <c r="I239" s="13" t="s">
        <v>12</v>
      </c>
      <c r="J239" s="184"/>
    </row>
    <row r="240" spans="1:10" s="7" customFormat="1" ht="78.75">
      <c r="A240" s="13">
        <v>3</v>
      </c>
      <c r="B240" s="12" t="s">
        <v>77</v>
      </c>
      <c r="C240" s="12" t="s">
        <v>75</v>
      </c>
      <c r="D240" s="11">
        <v>10065</v>
      </c>
      <c r="E240" s="12" t="s">
        <v>367</v>
      </c>
      <c r="F240" s="13">
        <v>1</v>
      </c>
      <c r="G240" s="13" t="s">
        <v>12</v>
      </c>
      <c r="H240" s="12" t="s">
        <v>12</v>
      </c>
      <c r="I240" s="13" t="s">
        <v>12</v>
      </c>
      <c r="J240" s="184"/>
    </row>
    <row r="241" spans="1:10" s="7" customFormat="1" ht="78.75">
      <c r="A241" s="13">
        <v>4</v>
      </c>
      <c r="B241" s="12" t="s">
        <v>437</v>
      </c>
      <c r="C241" s="12" t="s">
        <v>368</v>
      </c>
      <c r="D241" s="11">
        <v>7800</v>
      </c>
      <c r="E241" s="12" t="s">
        <v>367</v>
      </c>
      <c r="F241" s="13">
        <v>1</v>
      </c>
      <c r="G241" s="13" t="s">
        <v>12</v>
      </c>
      <c r="H241" s="12" t="s">
        <v>12</v>
      </c>
      <c r="I241" s="13" t="s">
        <v>12</v>
      </c>
      <c r="J241" s="184"/>
    </row>
    <row r="242" spans="1:10" s="7" customFormat="1" ht="78.75">
      <c r="A242" s="13">
        <v>5</v>
      </c>
      <c r="B242" s="12" t="s">
        <v>78</v>
      </c>
      <c r="C242" s="12" t="s">
        <v>75</v>
      </c>
      <c r="D242" s="11">
        <v>10065</v>
      </c>
      <c r="E242" s="12" t="s">
        <v>367</v>
      </c>
      <c r="F242" s="13">
        <v>2</v>
      </c>
      <c r="G242" s="13" t="s">
        <v>12</v>
      </c>
      <c r="H242" s="12" t="s">
        <v>12</v>
      </c>
      <c r="I242" s="13" t="s">
        <v>12</v>
      </c>
      <c r="J242" s="184"/>
    </row>
    <row r="243" spans="1:10" s="7" customFormat="1" ht="78.75">
      <c r="A243" s="13">
        <v>6</v>
      </c>
      <c r="B243" s="12" t="s">
        <v>79</v>
      </c>
      <c r="C243" s="12" t="s">
        <v>75</v>
      </c>
      <c r="D243" s="11">
        <v>8556</v>
      </c>
      <c r="E243" s="12" t="s">
        <v>30</v>
      </c>
      <c r="F243" s="13">
        <v>2</v>
      </c>
      <c r="G243" s="13" t="s">
        <v>12</v>
      </c>
      <c r="H243" s="12" t="s">
        <v>12</v>
      </c>
      <c r="I243" s="13" t="s">
        <v>12</v>
      </c>
      <c r="J243" s="185"/>
    </row>
    <row r="244" spans="1:10" s="7" customFormat="1" ht="15.75">
      <c r="A244" s="115" t="s">
        <v>203</v>
      </c>
      <c r="B244" s="116"/>
      <c r="C244" s="116"/>
      <c r="D244" s="116"/>
      <c r="E244" s="116"/>
      <c r="F244" s="116"/>
      <c r="G244" s="116"/>
      <c r="H244" s="116"/>
      <c r="I244" s="116"/>
      <c r="J244" s="117"/>
    </row>
    <row r="245" spans="1:10" s="7" customFormat="1" ht="47.25">
      <c r="A245" s="13">
        <v>7</v>
      </c>
      <c r="B245" s="12" t="s">
        <v>80</v>
      </c>
      <c r="C245" s="12" t="s">
        <v>81</v>
      </c>
      <c r="D245" s="11">
        <v>10000</v>
      </c>
      <c r="E245" s="12" t="s">
        <v>30</v>
      </c>
      <c r="F245" s="13">
        <v>6</v>
      </c>
      <c r="G245" s="13" t="s">
        <v>12</v>
      </c>
      <c r="H245" s="12" t="s">
        <v>12</v>
      </c>
      <c r="I245" s="13" t="s">
        <v>12</v>
      </c>
      <c r="J245" s="35" t="s">
        <v>41</v>
      </c>
    </row>
    <row r="246" spans="1:10" s="7" customFormat="1" ht="47.25">
      <c r="A246" s="13">
        <v>8</v>
      </c>
      <c r="B246" s="12" t="s">
        <v>82</v>
      </c>
      <c r="C246" s="12" t="s">
        <v>81</v>
      </c>
      <c r="D246" s="11">
        <v>7800</v>
      </c>
      <c r="E246" s="12" t="s">
        <v>30</v>
      </c>
      <c r="F246" s="13">
        <v>5</v>
      </c>
      <c r="G246" s="13" t="s">
        <v>12</v>
      </c>
      <c r="H246" s="12" t="s">
        <v>12</v>
      </c>
      <c r="I246" s="13" t="s">
        <v>12</v>
      </c>
      <c r="J246" s="35" t="s">
        <v>41</v>
      </c>
    </row>
    <row r="247" spans="1:10" s="7" customFormat="1" ht="15.75">
      <c r="A247" s="115" t="s">
        <v>205</v>
      </c>
      <c r="B247" s="116"/>
      <c r="C247" s="116"/>
      <c r="D247" s="116"/>
      <c r="E247" s="116"/>
      <c r="F247" s="116"/>
      <c r="G247" s="116"/>
      <c r="H247" s="116"/>
      <c r="I247" s="116"/>
      <c r="J247" s="117"/>
    </row>
    <row r="248" spans="1:10" s="7" customFormat="1" ht="47.25">
      <c r="A248" s="13">
        <v>9</v>
      </c>
      <c r="B248" s="12" t="s">
        <v>83</v>
      </c>
      <c r="C248" s="12" t="s">
        <v>54</v>
      </c>
      <c r="D248" s="11">
        <v>15000</v>
      </c>
      <c r="E248" s="12" t="s">
        <v>30</v>
      </c>
      <c r="F248" s="13">
        <v>1</v>
      </c>
      <c r="G248" s="13" t="s">
        <v>12</v>
      </c>
      <c r="H248" s="12" t="s">
        <v>12</v>
      </c>
      <c r="I248" s="13" t="s">
        <v>12</v>
      </c>
      <c r="J248" s="35" t="s">
        <v>41</v>
      </c>
    </row>
    <row r="249" spans="1:10" s="7" customFormat="1" ht="47.25">
      <c r="A249" s="13">
        <v>10</v>
      </c>
      <c r="B249" s="12" t="s">
        <v>84</v>
      </c>
      <c r="C249" s="12" t="s">
        <v>54</v>
      </c>
      <c r="D249" s="11">
        <v>12000</v>
      </c>
      <c r="E249" s="12" t="s">
        <v>30</v>
      </c>
      <c r="F249" s="13">
        <v>1</v>
      </c>
      <c r="G249" s="13" t="s">
        <v>12</v>
      </c>
      <c r="H249" s="12" t="s">
        <v>12</v>
      </c>
      <c r="I249" s="13" t="s">
        <v>12</v>
      </c>
      <c r="J249" s="35" t="s">
        <v>41</v>
      </c>
    </row>
    <row r="250" spans="1:10" s="7" customFormat="1" ht="15.75">
      <c r="A250" s="115" t="s">
        <v>206</v>
      </c>
      <c r="B250" s="116"/>
      <c r="C250" s="116"/>
      <c r="D250" s="116"/>
      <c r="E250" s="116"/>
      <c r="F250" s="116"/>
      <c r="G250" s="116"/>
      <c r="H250" s="116"/>
      <c r="I250" s="116"/>
      <c r="J250" s="117"/>
    </row>
    <row r="251" spans="1:10" s="7" customFormat="1" ht="47.25">
      <c r="A251" s="13">
        <v>11</v>
      </c>
      <c r="B251" s="12" t="s">
        <v>85</v>
      </c>
      <c r="C251" s="12" t="s">
        <v>12</v>
      </c>
      <c r="D251" s="11">
        <v>10000</v>
      </c>
      <c r="E251" s="12" t="s">
        <v>30</v>
      </c>
      <c r="F251" s="13">
        <v>2</v>
      </c>
      <c r="G251" s="13" t="s">
        <v>12</v>
      </c>
      <c r="H251" s="12" t="s">
        <v>12</v>
      </c>
      <c r="I251" s="13" t="s">
        <v>12</v>
      </c>
      <c r="J251" s="35" t="s">
        <v>41</v>
      </c>
    </row>
    <row r="252" spans="1:10" s="7" customFormat="1" ht="47.25">
      <c r="A252" s="13">
        <v>12</v>
      </c>
      <c r="B252" s="12" t="s">
        <v>86</v>
      </c>
      <c r="C252" s="12" t="s">
        <v>12</v>
      </c>
      <c r="D252" s="11">
        <v>12000</v>
      </c>
      <c r="E252" s="12" t="s">
        <v>30</v>
      </c>
      <c r="F252" s="13">
        <v>2</v>
      </c>
      <c r="G252" s="13" t="s">
        <v>12</v>
      </c>
      <c r="H252" s="12" t="s">
        <v>12</v>
      </c>
      <c r="I252" s="13" t="s">
        <v>12</v>
      </c>
      <c r="J252" s="35" t="s">
        <v>41</v>
      </c>
    </row>
    <row r="253" spans="1:10" s="7" customFormat="1" ht="15.75">
      <c r="A253" s="115" t="s">
        <v>214</v>
      </c>
      <c r="B253" s="116"/>
      <c r="C253" s="116"/>
      <c r="D253" s="116"/>
      <c r="E253" s="117"/>
      <c r="F253" s="33">
        <f>SUM(F238:F252)</f>
        <v>25</v>
      </c>
      <c r="G253" s="29"/>
      <c r="H253" s="29"/>
      <c r="I253" s="29"/>
      <c r="J253" s="6"/>
    </row>
    <row r="254" spans="1:10" s="7" customFormat="1" ht="27" customHeight="1">
      <c r="A254" s="127" t="s">
        <v>207</v>
      </c>
      <c r="B254" s="128"/>
      <c r="C254" s="128"/>
      <c r="D254" s="128"/>
      <c r="E254" s="128"/>
      <c r="F254" s="128"/>
      <c r="G254" s="128"/>
      <c r="H254" s="128"/>
      <c r="I254" s="128"/>
      <c r="J254" s="129"/>
    </row>
    <row r="255" spans="1:10" s="7" customFormat="1" ht="15.75">
      <c r="A255" s="13">
        <v>1</v>
      </c>
      <c r="B255" s="12" t="s">
        <v>115</v>
      </c>
      <c r="C255" s="12"/>
      <c r="D255" s="11" t="s">
        <v>114</v>
      </c>
      <c r="E255" s="118" t="s">
        <v>56</v>
      </c>
      <c r="F255" s="13">
        <v>3</v>
      </c>
      <c r="G255" s="118" t="s">
        <v>57</v>
      </c>
      <c r="H255" s="54" t="s">
        <v>12</v>
      </c>
      <c r="I255" s="13" t="s">
        <v>12</v>
      </c>
      <c r="J255" s="133" t="s">
        <v>208</v>
      </c>
    </row>
    <row r="256" spans="1:10" s="7" customFormat="1" ht="31.5">
      <c r="A256" s="13">
        <v>2</v>
      </c>
      <c r="B256" s="12" t="s">
        <v>209</v>
      </c>
      <c r="C256" s="12"/>
      <c r="D256" s="11" t="s">
        <v>114</v>
      </c>
      <c r="E256" s="119"/>
      <c r="F256" s="13">
        <v>6</v>
      </c>
      <c r="G256" s="119"/>
      <c r="H256" s="54" t="s">
        <v>12</v>
      </c>
      <c r="I256" s="13" t="s">
        <v>12</v>
      </c>
      <c r="J256" s="170"/>
    </row>
    <row r="257" spans="1:10" s="7" customFormat="1" ht="31.5">
      <c r="A257" s="13">
        <v>3</v>
      </c>
      <c r="B257" s="12" t="s">
        <v>116</v>
      </c>
      <c r="C257" s="12"/>
      <c r="D257" s="11" t="s">
        <v>114</v>
      </c>
      <c r="E257" s="119"/>
      <c r="F257" s="13">
        <v>2</v>
      </c>
      <c r="G257" s="119"/>
      <c r="H257" s="54" t="s">
        <v>12</v>
      </c>
      <c r="I257" s="13" t="s">
        <v>12</v>
      </c>
      <c r="J257" s="170"/>
    </row>
    <row r="258" spans="1:10" s="7" customFormat="1" ht="31.5">
      <c r="A258" s="13">
        <v>4</v>
      </c>
      <c r="B258" s="12" t="s">
        <v>117</v>
      </c>
      <c r="C258" s="12"/>
      <c r="D258" s="11" t="s">
        <v>114</v>
      </c>
      <c r="E258" s="119"/>
      <c r="F258" s="13">
        <v>1</v>
      </c>
      <c r="G258" s="119"/>
      <c r="H258" s="54" t="s">
        <v>12</v>
      </c>
      <c r="I258" s="13" t="s">
        <v>12</v>
      </c>
      <c r="J258" s="28"/>
    </row>
    <row r="259" spans="1:10" s="7" customFormat="1" ht="15.75">
      <c r="A259" s="13">
        <v>5</v>
      </c>
      <c r="B259" s="12" t="s">
        <v>118</v>
      </c>
      <c r="C259" s="12"/>
      <c r="D259" s="11" t="s">
        <v>114</v>
      </c>
      <c r="E259" s="119"/>
      <c r="F259" s="13">
        <v>6</v>
      </c>
      <c r="G259" s="119"/>
      <c r="H259" s="54" t="s">
        <v>12</v>
      </c>
      <c r="I259" s="13" t="s">
        <v>12</v>
      </c>
      <c r="J259" s="28"/>
    </row>
    <row r="260" spans="1:10" s="7" customFormat="1" ht="15.75">
      <c r="A260" s="13">
        <v>6</v>
      </c>
      <c r="B260" s="12" t="s">
        <v>119</v>
      </c>
      <c r="C260" s="12"/>
      <c r="D260" s="11" t="s">
        <v>114</v>
      </c>
      <c r="E260" s="119"/>
      <c r="F260" s="13">
        <v>6</v>
      </c>
      <c r="G260" s="119"/>
      <c r="H260" s="54" t="s">
        <v>12</v>
      </c>
      <c r="I260" s="13" t="s">
        <v>12</v>
      </c>
      <c r="J260" s="28"/>
    </row>
    <row r="261" spans="1:10" s="7" customFormat="1" ht="47.25">
      <c r="A261" s="13">
        <v>7</v>
      </c>
      <c r="B261" s="12" t="s">
        <v>120</v>
      </c>
      <c r="C261" s="12"/>
      <c r="D261" s="11" t="s">
        <v>114</v>
      </c>
      <c r="E261" s="119"/>
      <c r="F261" s="13">
        <v>5</v>
      </c>
      <c r="G261" s="119"/>
      <c r="H261" s="54" t="s">
        <v>12</v>
      </c>
      <c r="I261" s="13" t="s">
        <v>12</v>
      </c>
      <c r="J261" s="28"/>
    </row>
    <row r="262" spans="1:10" s="7" customFormat="1" ht="63">
      <c r="A262" s="13">
        <v>8</v>
      </c>
      <c r="B262" s="12" t="s">
        <v>210</v>
      </c>
      <c r="C262" s="12"/>
      <c r="D262" s="11" t="s">
        <v>114</v>
      </c>
      <c r="E262" s="63"/>
      <c r="F262" s="13">
        <v>3</v>
      </c>
      <c r="G262" s="63"/>
      <c r="H262" s="54" t="s">
        <v>12</v>
      </c>
      <c r="I262" s="13" t="s">
        <v>12</v>
      </c>
      <c r="J262" s="28"/>
    </row>
    <row r="263" spans="1:10" s="7" customFormat="1" ht="31.5">
      <c r="A263" s="13">
        <v>9</v>
      </c>
      <c r="B263" s="12" t="s">
        <v>121</v>
      </c>
      <c r="C263" s="12"/>
      <c r="D263" s="11" t="s">
        <v>114</v>
      </c>
      <c r="E263" s="63"/>
      <c r="F263" s="13">
        <v>9</v>
      </c>
      <c r="G263" s="63"/>
      <c r="H263" s="54" t="s">
        <v>12</v>
      </c>
      <c r="I263" s="13" t="s">
        <v>12</v>
      </c>
      <c r="J263" s="28"/>
    </row>
    <row r="264" spans="1:10" s="7" customFormat="1" ht="47.25">
      <c r="A264" s="13">
        <v>10</v>
      </c>
      <c r="B264" s="12" t="s">
        <v>122</v>
      </c>
      <c r="C264" s="12"/>
      <c r="D264" s="11" t="s">
        <v>114</v>
      </c>
      <c r="E264" s="63"/>
      <c r="F264" s="13">
        <v>7</v>
      </c>
      <c r="G264" s="63"/>
      <c r="H264" s="54" t="s">
        <v>12</v>
      </c>
      <c r="I264" s="13" t="s">
        <v>12</v>
      </c>
      <c r="J264" s="28"/>
    </row>
    <row r="265" spans="1:10" s="7" customFormat="1" ht="31.5">
      <c r="A265" s="13">
        <v>11</v>
      </c>
      <c r="B265" s="12" t="s">
        <v>123</v>
      </c>
      <c r="C265" s="12"/>
      <c r="D265" s="11" t="s">
        <v>114</v>
      </c>
      <c r="E265" s="63"/>
      <c r="F265" s="13">
        <v>2</v>
      </c>
      <c r="G265" s="63"/>
      <c r="H265" s="54" t="s">
        <v>12</v>
      </c>
      <c r="I265" s="13" t="s">
        <v>12</v>
      </c>
      <c r="J265" s="28"/>
    </row>
    <row r="266" spans="1:10" s="7" customFormat="1" ht="31.5">
      <c r="A266" s="13">
        <v>12</v>
      </c>
      <c r="B266" s="12" t="s">
        <v>124</v>
      </c>
      <c r="C266" s="12"/>
      <c r="D266" s="11" t="s">
        <v>114</v>
      </c>
      <c r="E266" s="63"/>
      <c r="F266" s="13">
        <v>1</v>
      </c>
      <c r="G266" s="63"/>
      <c r="H266" s="54" t="s">
        <v>12</v>
      </c>
      <c r="I266" s="13" t="s">
        <v>12</v>
      </c>
      <c r="J266" s="28"/>
    </row>
    <row r="267" spans="1:10" s="7" customFormat="1" ht="47.25">
      <c r="A267" s="13">
        <v>13</v>
      </c>
      <c r="B267" s="12" t="s">
        <v>211</v>
      </c>
      <c r="C267" s="12"/>
      <c r="D267" s="11" t="s">
        <v>114</v>
      </c>
      <c r="E267" s="63"/>
      <c r="F267" s="13">
        <v>6</v>
      </c>
      <c r="G267" s="63"/>
      <c r="H267" s="54" t="s">
        <v>12</v>
      </c>
      <c r="I267" s="13" t="s">
        <v>12</v>
      </c>
      <c r="J267" s="28"/>
    </row>
    <row r="268" spans="1:10" s="7" customFormat="1" ht="47.25">
      <c r="A268" s="13">
        <v>14</v>
      </c>
      <c r="B268" s="12" t="s">
        <v>212</v>
      </c>
      <c r="C268" s="12"/>
      <c r="D268" s="11" t="s">
        <v>114</v>
      </c>
      <c r="E268" s="63"/>
      <c r="F268" s="13">
        <v>6</v>
      </c>
      <c r="G268" s="63"/>
      <c r="H268" s="54" t="s">
        <v>12</v>
      </c>
      <c r="I268" s="13" t="s">
        <v>12</v>
      </c>
      <c r="J268" s="28"/>
    </row>
    <row r="269" spans="1:10" s="7" customFormat="1" ht="31.5">
      <c r="A269" s="13">
        <v>15</v>
      </c>
      <c r="B269" s="12" t="s">
        <v>125</v>
      </c>
      <c r="C269" s="12"/>
      <c r="D269" s="11" t="s">
        <v>114</v>
      </c>
      <c r="E269" s="63"/>
      <c r="F269" s="13">
        <v>1</v>
      </c>
      <c r="G269" s="63"/>
      <c r="H269" s="54" t="s">
        <v>12</v>
      </c>
      <c r="I269" s="13" t="s">
        <v>12</v>
      </c>
      <c r="J269" s="28"/>
    </row>
    <row r="270" spans="1:10" s="7" customFormat="1" ht="15.75">
      <c r="A270" s="64">
        <v>16</v>
      </c>
      <c r="B270" s="12" t="s">
        <v>213</v>
      </c>
      <c r="C270" s="58"/>
      <c r="D270" s="62" t="s">
        <v>114</v>
      </c>
      <c r="E270" s="63"/>
      <c r="F270" s="64">
        <v>6</v>
      </c>
      <c r="G270" s="63"/>
      <c r="H270" s="59" t="s">
        <v>12</v>
      </c>
      <c r="I270" s="64" t="s">
        <v>12</v>
      </c>
      <c r="J270" s="28"/>
    </row>
    <row r="271" spans="1:10" s="7" customFormat="1" ht="31.5" customHeight="1">
      <c r="A271" s="127" t="s">
        <v>444</v>
      </c>
      <c r="B271" s="128"/>
      <c r="C271" s="128"/>
      <c r="D271" s="128"/>
      <c r="E271" s="128"/>
      <c r="F271" s="128"/>
      <c r="G271" s="128"/>
      <c r="H271" s="128"/>
      <c r="I271" s="128"/>
      <c r="J271" s="129"/>
    </row>
    <row r="272" spans="1:10" s="7" customFormat="1" ht="31.5">
      <c r="A272" s="64">
        <v>1</v>
      </c>
      <c r="B272" s="12" t="s">
        <v>370</v>
      </c>
      <c r="C272" s="12" t="s">
        <v>33</v>
      </c>
      <c r="D272" s="11" t="s">
        <v>371</v>
      </c>
      <c r="E272" s="118" t="s">
        <v>372</v>
      </c>
      <c r="F272" s="13">
        <v>1</v>
      </c>
      <c r="G272" s="54" t="s">
        <v>12</v>
      </c>
      <c r="H272" s="54" t="s">
        <v>12</v>
      </c>
      <c r="I272" s="54" t="s">
        <v>12</v>
      </c>
      <c r="J272" s="133" t="s">
        <v>208</v>
      </c>
    </row>
    <row r="273" spans="1:10" s="7" customFormat="1" ht="110.25">
      <c r="A273" s="64">
        <v>2</v>
      </c>
      <c r="B273" s="12" t="s">
        <v>373</v>
      </c>
      <c r="C273" s="12" t="s">
        <v>33</v>
      </c>
      <c r="D273" s="11" t="s">
        <v>374</v>
      </c>
      <c r="E273" s="119"/>
      <c r="F273" s="13">
        <v>1</v>
      </c>
      <c r="G273" s="54" t="s">
        <v>12</v>
      </c>
      <c r="H273" s="54" t="s">
        <v>12</v>
      </c>
      <c r="I273" s="54" t="s">
        <v>12</v>
      </c>
      <c r="J273" s="141"/>
    </row>
    <row r="274" spans="1:10" s="7" customFormat="1" ht="63">
      <c r="A274" s="64">
        <v>3</v>
      </c>
      <c r="B274" s="12" t="s">
        <v>375</v>
      </c>
      <c r="C274" s="12" t="s">
        <v>33</v>
      </c>
      <c r="D274" s="11" t="s">
        <v>374</v>
      </c>
      <c r="E274" s="119"/>
      <c r="F274" s="13">
        <v>1</v>
      </c>
      <c r="G274" s="54" t="s">
        <v>12</v>
      </c>
      <c r="H274" s="54" t="s">
        <v>12</v>
      </c>
      <c r="I274" s="54" t="s">
        <v>12</v>
      </c>
      <c r="J274" s="141"/>
    </row>
    <row r="275" spans="1:10" s="7" customFormat="1" ht="31.5">
      <c r="A275" s="64">
        <v>4</v>
      </c>
      <c r="B275" s="12" t="s">
        <v>188</v>
      </c>
      <c r="C275" s="12" t="s">
        <v>33</v>
      </c>
      <c r="D275" s="11" t="s">
        <v>376</v>
      </c>
      <c r="E275" s="119"/>
      <c r="F275" s="13">
        <v>1</v>
      </c>
      <c r="G275" s="54" t="s">
        <v>12</v>
      </c>
      <c r="H275" s="54" t="s">
        <v>12</v>
      </c>
      <c r="I275" s="54" t="s">
        <v>12</v>
      </c>
      <c r="J275" s="141"/>
    </row>
    <row r="276" spans="1:10" s="7" customFormat="1" ht="25.5" customHeight="1">
      <c r="A276" s="64">
        <v>5</v>
      </c>
      <c r="B276" s="12" t="s">
        <v>377</v>
      </c>
      <c r="C276" s="12" t="s">
        <v>33</v>
      </c>
      <c r="D276" s="11" t="s">
        <v>376</v>
      </c>
      <c r="E276" s="119"/>
      <c r="F276" s="13">
        <v>2</v>
      </c>
      <c r="G276" s="54" t="s">
        <v>12</v>
      </c>
      <c r="H276" s="54" t="s">
        <v>12</v>
      </c>
      <c r="I276" s="54" t="s">
        <v>12</v>
      </c>
      <c r="J276" s="141"/>
    </row>
    <row r="277" spans="1:10" s="7" customFormat="1" ht="47.25">
      <c r="A277" s="64">
        <v>6</v>
      </c>
      <c r="B277" s="12" t="s">
        <v>378</v>
      </c>
      <c r="C277" s="12" t="s">
        <v>33</v>
      </c>
      <c r="D277" s="11" t="s">
        <v>379</v>
      </c>
      <c r="E277" s="119"/>
      <c r="F277" s="13">
        <v>2</v>
      </c>
      <c r="G277" s="54" t="s">
        <v>12</v>
      </c>
      <c r="H277" s="54" t="s">
        <v>12</v>
      </c>
      <c r="I277" s="54" t="s">
        <v>12</v>
      </c>
      <c r="J277" s="141"/>
    </row>
    <row r="278" spans="1:10" s="7" customFormat="1" ht="63">
      <c r="A278" s="64">
        <v>7</v>
      </c>
      <c r="B278" s="12" t="s">
        <v>380</v>
      </c>
      <c r="C278" s="12" t="s">
        <v>33</v>
      </c>
      <c r="D278" s="11" t="s">
        <v>379</v>
      </c>
      <c r="E278" s="119"/>
      <c r="F278" s="13">
        <v>2</v>
      </c>
      <c r="G278" s="54" t="s">
        <v>12</v>
      </c>
      <c r="H278" s="54" t="s">
        <v>12</v>
      </c>
      <c r="I278" s="54" t="s">
        <v>12</v>
      </c>
      <c r="J278" s="141"/>
    </row>
    <row r="279" spans="1:10" s="7" customFormat="1" ht="47.25">
      <c r="A279" s="64">
        <v>8</v>
      </c>
      <c r="B279" s="12" t="s">
        <v>381</v>
      </c>
      <c r="C279" s="12" t="s">
        <v>33</v>
      </c>
      <c r="D279" s="11" t="s">
        <v>382</v>
      </c>
      <c r="E279" s="119"/>
      <c r="F279" s="13">
        <v>4</v>
      </c>
      <c r="G279" s="54" t="s">
        <v>12</v>
      </c>
      <c r="H279" s="54" t="s">
        <v>12</v>
      </c>
      <c r="I279" s="54" t="s">
        <v>12</v>
      </c>
      <c r="J279" s="141"/>
    </row>
    <row r="280" spans="1:10" s="7" customFormat="1" ht="47.25">
      <c r="A280" s="64">
        <v>9</v>
      </c>
      <c r="B280" s="12" t="s">
        <v>383</v>
      </c>
      <c r="C280" s="12" t="s">
        <v>33</v>
      </c>
      <c r="D280" s="11" t="s">
        <v>376</v>
      </c>
      <c r="E280" s="119"/>
      <c r="F280" s="13">
        <v>3</v>
      </c>
      <c r="G280" s="54" t="s">
        <v>12</v>
      </c>
      <c r="H280" s="54" t="s">
        <v>12</v>
      </c>
      <c r="I280" s="54" t="s">
        <v>12</v>
      </c>
      <c r="J280" s="141"/>
    </row>
    <row r="281" spans="1:10" s="7" customFormat="1" ht="63">
      <c r="A281" s="64">
        <v>10</v>
      </c>
      <c r="B281" s="12" t="s">
        <v>384</v>
      </c>
      <c r="C281" s="12" t="s">
        <v>33</v>
      </c>
      <c r="D281" s="11" t="s">
        <v>385</v>
      </c>
      <c r="E281" s="119"/>
      <c r="F281" s="13">
        <v>2</v>
      </c>
      <c r="G281" s="54" t="s">
        <v>12</v>
      </c>
      <c r="H281" s="54" t="s">
        <v>12</v>
      </c>
      <c r="I281" s="54" t="s">
        <v>12</v>
      </c>
      <c r="J281" s="141"/>
    </row>
    <row r="282" spans="1:10" s="7" customFormat="1" ht="47.25">
      <c r="A282" s="64">
        <v>11</v>
      </c>
      <c r="B282" s="12" t="s">
        <v>386</v>
      </c>
      <c r="C282" s="12" t="s">
        <v>33</v>
      </c>
      <c r="D282" s="11" t="s">
        <v>387</v>
      </c>
      <c r="E282" s="119"/>
      <c r="F282" s="13">
        <v>4</v>
      </c>
      <c r="G282" s="54" t="s">
        <v>12</v>
      </c>
      <c r="H282" s="54" t="s">
        <v>12</v>
      </c>
      <c r="I282" s="54" t="s">
        <v>12</v>
      </c>
      <c r="J282" s="141"/>
    </row>
    <row r="283" spans="1:10" s="7" customFormat="1" ht="63">
      <c r="A283" s="64">
        <v>12</v>
      </c>
      <c r="B283" s="12" t="s">
        <v>388</v>
      </c>
      <c r="C283" s="12" t="s">
        <v>33</v>
      </c>
      <c r="D283" s="11" t="s">
        <v>374</v>
      </c>
      <c r="E283" s="120"/>
      <c r="F283" s="13">
        <v>2</v>
      </c>
      <c r="G283" s="54" t="s">
        <v>12</v>
      </c>
      <c r="H283" s="54" t="s">
        <v>12</v>
      </c>
      <c r="I283" s="54" t="s">
        <v>12</v>
      </c>
      <c r="J283" s="142"/>
    </row>
    <row r="284" spans="1:10" s="7" customFormat="1" ht="15.75">
      <c r="A284" s="136" t="s">
        <v>445</v>
      </c>
      <c r="B284" s="137"/>
      <c r="C284" s="137"/>
      <c r="D284" s="137"/>
      <c r="E284" s="137"/>
      <c r="F284" s="137"/>
      <c r="G284" s="137"/>
      <c r="H284" s="137"/>
      <c r="I284" s="137"/>
      <c r="J284" s="138"/>
    </row>
    <row r="285" spans="1:10" s="7" customFormat="1" ht="47.25">
      <c r="A285" s="64">
        <v>1</v>
      </c>
      <c r="B285" s="12" t="s">
        <v>378</v>
      </c>
      <c r="C285" s="12" t="s">
        <v>33</v>
      </c>
      <c r="D285" s="11" t="s">
        <v>371</v>
      </c>
      <c r="E285" s="177" t="s">
        <v>372</v>
      </c>
      <c r="F285" s="13">
        <v>2</v>
      </c>
      <c r="G285" s="54" t="s">
        <v>12</v>
      </c>
      <c r="H285" s="54" t="s">
        <v>12</v>
      </c>
      <c r="I285" s="54" t="s">
        <v>12</v>
      </c>
      <c r="J285" s="178" t="s">
        <v>208</v>
      </c>
    </row>
    <row r="286" spans="1:10" s="7" customFormat="1" ht="31.5">
      <c r="A286" s="64">
        <v>2</v>
      </c>
      <c r="B286" s="12" t="s">
        <v>389</v>
      </c>
      <c r="C286" s="12" t="s">
        <v>33</v>
      </c>
      <c r="D286" s="11" t="s">
        <v>379</v>
      </c>
      <c r="E286" s="177"/>
      <c r="F286" s="13">
        <v>3</v>
      </c>
      <c r="G286" s="54" t="s">
        <v>12</v>
      </c>
      <c r="H286" s="54" t="s">
        <v>12</v>
      </c>
      <c r="I286" s="54" t="s">
        <v>12</v>
      </c>
      <c r="J286" s="179"/>
    </row>
    <row r="287" spans="1:10" s="7" customFormat="1" ht="15.75">
      <c r="A287" s="136" t="s">
        <v>443</v>
      </c>
      <c r="B287" s="137"/>
      <c r="C287" s="137"/>
      <c r="D287" s="137"/>
      <c r="E287" s="137"/>
      <c r="F287" s="137"/>
      <c r="G287" s="137"/>
      <c r="H287" s="137"/>
      <c r="I287" s="137"/>
      <c r="J287" s="138"/>
    </row>
    <row r="288" spans="1:10" s="7" customFormat="1" ht="31.5">
      <c r="A288" s="64">
        <v>1</v>
      </c>
      <c r="B288" s="12" t="s">
        <v>126</v>
      </c>
      <c r="C288" s="12" t="s">
        <v>33</v>
      </c>
      <c r="D288" s="11" t="s">
        <v>390</v>
      </c>
      <c r="E288" s="54" t="s">
        <v>12</v>
      </c>
      <c r="F288" s="13">
        <v>42</v>
      </c>
      <c r="G288" s="54" t="s">
        <v>12</v>
      </c>
      <c r="H288" s="54" t="s">
        <v>12</v>
      </c>
      <c r="I288" s="54" t="s">
        <v>12</v>
      </c>
      <c r="J288" s="97" t="s">
        <v>208</v>
      </c>
    </row>
    <row r="289" spans="1:10" s="7" customFormat="1" ht="17.25" customHeight="1">
      <c r="A289" s="64">
        <v>2</v>
      </c>
      <c r="B289" s="12" t="s">
        <v>253</v>
      </c>
      <c r="C289" s="12" t="s">
        <v>33</v>
      </c>
      <c r="D289" s="11" t="s">
        <v>391</v>
      </c>
      <c r="E289" s="54" t="s">
        <v>12</v>
      </c>
      <c r="F289" s="13">
        <v>1</v>
      </c>
      <c r="G289" s="54" t="s">
        <v>12</v>
      </c>
      <c r="H289" s="54" t="s">
        <v>12</v>
      </c>
      <c r="I289" s="54" t="s">
        <v>12</v>
      </c>
      <c r="J289" s="98"/>
    </row>
    <row r="290" spans="1:10" s="7" customFormat="1" ht="17.25" customHeight="1">
      <c r="A290" s="64">
        <v>3</v>
      </c>
      <c r="B290" s="12" t="s">
        <v>525</v>
      </c>
      <c r="C290" s="12" t="s">
        <v>33</v>
      </c>
      <c r="D290" s="11" t="s">
        <v>392</v>
      </c>
      <c r="E290" s="54" t="s">
        <v>12</v>
      </c>
      <c r="F290" s="13">
        <v>1</v>
      </c>
      <c r="G290" s="54" t="s">
        <v>12</v>
      </c>
      <c r="H290" s="54" t="s">
        <v>12</v>
      </c>
      <c r="I290" s="54" t="s">
        <v>12</v>
      </c>
      <c r="J290" s="98"/>
    </row>
    <row r="291" spans="1:10" s="7" customFormat="1" ht="31.5">
      <c r="A291" s="64">
        <v>4</v>
      </c>
      <c r="B291" s="12" t="s">
        <v>393</v>
      </c>
      <c r="C291" s="12" t="s">
        <v>33</v>
      </c>
      <c r="D291" s="11" t="s">
        <v>394</v>
      </c>
      <c r="E291" s="54" t="s">
        <v>12</v>
      </c>
      <c r="F291" s="13">
        <v>1</v>
      </c>
      <c r="G291" s="54" t="s">
        <v>12</v>
      </c>
      <c r="H291" s="54" t="s">
        <v>12</v>
      </c>
      <c r="I291" s="54" t="s">
        <v>12</v>
      </c>
      <c r="J291" s="99"/>
    </row>
    <row r="292" spans="1:10" s="7" customFormat="1" ht="38.25" customHeight="1">
      <c r="A292" s="136" t="s">
        <v>446</v>
      </c>
      <c r="B292" s="137"/>
      <c r="C292" s="137"/>
      <c r="D292" s="137"/>
      <c r="E292" s="137"/>
      <c r="F292" s="137"/>
      <c r="G292" s="137"/>
      <c r="H292" s="137"/>
      <c r="I292" s="137"/>
      <c r="J292" s="138"/>
    </row>
    <row r="293" spans="1:10" s="7" customFormat="1" ht="25.5">
      <c r="A293" s="54">
        <v>1</v>
      </c>
      <c r="B293" s="70" t="s">
        <v>438</v>
      </c>
      <c r="C293" s="12" t="s">
        <v>33</v>
      </c>
      <c r="D293" s="72" t="s">
        <v>440</v>
      </c>
      <c r="E293" s="54" t="s">
        <v>12</v>
      </c>
      <c r="F293" s="17">
        <v>1</v>
      </c>
      <c r="G293" s="54" t="s">
        <v>12</v>
      </c>
      <c r="H293" s="54" t="s">
        <v>12</v>
      </c>
      <c r="I293" s="54" t="s">
        <v>12</v>
      </c>
      <c r="J293" s="97" t="s">
        <v>208</v>
      </c>
    </row>
    <row r="294" spans="1:10" s="7" customFormat="1" ht="38.25">
      <c r="A294" s="54">
        <v>2</v>
      </c>
      <c r="B294" s="70" t="s">
        <v>439</v>
      </c>
      <c r="C294" s="12" t="s">
        <v>33</v>
      </c>
      <c r="D294" s="72" t="s">
        <v>441</v>
      </c>
      <c r="E294" s="54" t="s">
        <v>12</v>
      </c>
      <c r="F294" s="17">
        <v>5</v>
      </c>
      <c r="G294" s="54" t="s">
        <v>12</v>
      </c>
      <c r="H294" s="54" t="s">
        <v>12</v>
      </c>
      <c r="I294" s="54" t="s">
        <v>12</v>
      </c>
      <c r="J294" s="98"/>
    </row>
    <row r="295" spans="1:10" s="7" customFormat="1" ht="15.75">
      <c r="A295" s="54">
        <v>3</v>
      </c>
      <c r="B295" s="71" t="s">
        <v>395</v>
      </c>
      <c r="C295" s="12" t="s">
        <v>33</v>
      </c>
      <c r="D295" s="72" t="s">
        <v>442</v>
      </c>
      <c r="E295" s="54" t="s">
        <v>12</v>
      </c>
      <c r="F295" s="17">
        <v>2</v>
      </c>
      <c r="G295" s="54" t="s">
        <v>12</v>
      </c>
      <c r="H295" s="54" t="s">
        <v>12</v>
      </c>
      <c r="I295" s="54" t="s">
        <v>12</v>
      </c>
      <c r="J295" s="98"/>
    </row>
    <row r="296" spans="1:10" s="7" customFormat="1" ht="15.75">
      <c r="A296" s="54">
        <v>4</v>
      </c>
      <c r="B296" s="70" t="s">
        <v>141</v>
      </c>
      <c r="C296" s="12" t="s">
        <v>33</v>
      </c>
      <c r="D296" s="72" t="s">
        <v>376</v>
      </c>
      <c r="E296" s="54" t="s">
        <v>12</v>
      </c>
      <c r="F296" s="17">
        <v>3</v>
      </c>
      <c r="G296" s="54" t="s">
        <v>12</v>
      </c>
      <c r="H296" s="54" t="s">
        <v>12</v>
      </c>
      <c r="I296" s="54" t="s">
        <v>12</v>
      </c>
      <c r="J296" s="98"/>
    </row>
    <row r="297" spans="1:10" s="7" customFormat="1" ht="51">
      <c r="A297" s="54">
        <v>5</v>
      </c>
      <c r="B297" s="70" t="s">
        <v>182</v>
      </c>
      <c r="C297" s="12" t="s">
        <v>33</v>
      </c>
      <c r="D297" s="72" t="s">
        <v>442</v>
      </c>
      <c r="E297" s="54" t="s">
        <v>12</v>
      </c>
      <c r="F297" s="17">
        <v>4</v>
      </c>
      <c r="G297" s="54" t="s">
        <v>12</v>
      </c>
      <c r="H297" s="54" t="s">
        <v>12</v>
      </c>
      <c r="I297" s="54" t="s">
        <v>12</v>
      </c>
      <c r="J297" s="98"/>
    </row>
    <row r="298" spans="1:10" s="7" customFormat="1" ht="15.75">
      <c r="A298" s="136" t="s">
        <v>526</v>
      </c>
      <c r="B298" s="137"/>
      <c r="C298" s="137"/>
      <c r="D298" s="137"/>
      <c r="E298" s="137"/>
      <c r="F298" s="137"/>
      <c r="G298" s="137"/>
      <c r="H298" s="137"/>
      <c r="I298" s="137"/>
      <c r="J298" s="138"/>
    </row>
    <row r="299" spans="1:10" s="7" customFormat="1" ht="25.5">
      <c r="A299" s="54">
        <v>1</v>
      </c>
      <c r="B299" s="70" t="s">
        <v>527</v>
      </c>
      <c r="C299" s="171" t="s">
        <v>33</v>
      </c>
      <c r="D299" s="49" t="s">
        <v>528</v>
      </c>
      <c r="E299" s="54" t="s">
        <v>12</v>
      </c>
      <c r="F299" s="13">
        <v>8</v>
      </c>
      <c r="G299" s="54" t="s">
        <v>12</v>
      </c>
      <c r="H299" s="54" t="s">
        <v>12</v>
      </c>
      <c r="I299" s="54" t="s">
        <v>12</v>
      </c>
      <c r="J299" s="97" t="s">
        <v>208</v>
      </c>
    </row>
    <row r="300" spans="1:10" s="7" customFormat="1" ht="15.75">
      <c r="A300" s="54">
        <v>2</v>
      </c>
      <c r="B300" s="76" t="s">
        <v>529</v>
      </c>
      <c r="C300" s="172"/>
      <c r="D300" s="49" t="s">
        <v>530</v>
      </c>
      <c r="E300" s="54" t="s">
        <v>12</v>
      </c>
      <c r="F300" s="13">
        <v>8</v>
      </c>
      <c r="G300" s="54" t="s">
        <v>12</v>
      </c>
      <c r="H300" s="54" t="s">
        <v>12</v>
      </c>
      <c r="I300" s="54" t="s">
        <v>12</v>
      </c>
      <c r="J300" s="98"/>
    </row>
    <row r="301" spans="1:10" s="7" customFormat="1" ht="51">
      <c r="A301" s="54">
        <v>3</v>
      </c>
      <c r="B301" s="77" t="s">
        <v>531</v>
      </c>
      <c r="C301" s="172"/>
      <c r="D301" s="49" t="s">
        <v>532</v>
      </c>
      <c r="E301" s="54" t="s">
        <v>12</v>
      </c>
      <c r="F301" s="13">
        <v>4</v>
      </c>
      <c r="G301" s="54" t="s">
        <v>12</v>
      </c>
      <c r="H301" s="54" t="s">
        <v>12</v>
      </c>
      <c r="I301" s="54" t="s">
        <v>12</v>
      </c>
      <c r="J301" s="98"/>
    </row>
    <row r="302" spans="1:10" s="7" customFormat="1" ht="15.75">
      <c r="A302" s="54">
        <v>4</v>
      </c>
      <c r="B302" s="70" t="s">
        <v>86</v>
      </c>
      <c r="C302" s="172"/>
      <c r="D302" s="49" t="s">
        <v>382</v>
      </c>
      <c r="E302" s="54" t="s">
        <v>12</v>
      </c>
      <c r="F302" s="13">
        <v>2</v>
      </c>
      <c r="G302" s="54" t="s">
        <v>12</v>
      </c>
      <c r="H302" s="54" t="s">
        <v>12</v>
      </c>
      <c r="I302" s="54" t="s">
        <v>12</v>
      </c>
      <c r="J302" s="98"/>
    </row>
    <row r="303" spans="1:10" s="7" customFormat="1" ht="15.75">
      <c r="A303" s="54">
        <v>5</v>
      </c>
      <c r="B303" s="70" t="s">
        <v>533</v>
      </c>
      <c r="C303" s="173"/>
      <c r="D303" s="49" t="s">
        <v>534</v>
      </c>
      <c r="E303" s="54" t="s">
        <v>12</v>
      </c>
      <c r="F303" s="13">
        <v>1</v>
      </c>
      <c r="G303" s="54" t="s">
        <v>12</v>
      </c>
      <c r="H303" s="54" t="s">
        <v>12</v>
      </c>
      <c r="I303" s="54" t="s">
        <v>12</v>
      </c>
      <c r="J303" s="99"/>
    </row>
    <row r="304" spans="1:10" s="7" customFormat="1" ht="15.75">
      <c r="A304" s="136" t="s">
        <v>535</v>
      </c>
      <c r="B304" s="137"/>
      <c r="C304" s="137"/>
      <c r="D304" s="137"/>
      <c r="E304" s="137"/>
      <c r="F304" s="137"/>
      <c r="G304" s="137"/>
      <c r="H304" s="137"/>
      <c r="I304" s="137"/>
      <c r="J304" s="138"/>
    </row>
    <row r="305" spans="1:10" s="7" customFormat="1" ht="51">
      <c r="A305" s="54">
        <v>1</v>
      </c>
      <c r="B305" s="12" t="s">
        <v>126</v>
      </c>
      <c r="C305" s="12" t="s">
        <v>33</v>
      </c>
      <c r="D305" s="11" t="s">
        <v>536</v>
      </c>
      <c r="E305" s="54" t="s">
        <v>12</v>
      </c>
      <c r="F305" s="13">
        <v>50</v>
      </c>
      <c r="G305" s="13" t="s">
        <v>12</v>
      </c>
      <c r="H305" s="54" t="s">
        <v>12</v>
      </c>
      <c r="I305" s="13" t="s">
        <v>12</v>
      </c>
      <c r="J305" s="70" t="s">
        <v>208</v>
      </c>
    </row>
    <row r="306" spans="1:10" s="7" customFormat="1" ht="17.25" customHeight="1">
      <c r="A306" s="127" t="s">
        <v>369</v>
      </c>
      <c r="B306" s="128"/>
      <c r="C306" s="128"/>
      <c r="D306" s="128"/>
      <c r="E306" s="129"/>
      <c r="F306" s="36">
        <f>SUM(F255:F305)</f>
        <v>233</v>
      </c>
      <c r="G306" s="29"/>
      <c r="H306" s="29"/>
      <c r="I306" s="29"/>
      <c r="J306" s="6"/>
    </row>
    <row r="307" spans="1:10" s="7" customFormat="1" ht="35.25" customHeight="1">
      <c r="A307" s="180" t="s">
        <v>258</v>
      </c>
      <c r="B307" s="181"/>
      <c r="C307" s="181"/>
      <c r="D307" s="181"/>
      <c r="E307" s="181"/>
      <c r="F307" s="181"/>
      <c r="G307" s="181"/>
      <c r="H307" s="181"/>
      <c r="I307" s="181"/>
      <c r="J307" s="182"/>
    </row>
    <row r="308" spans="1:10" s="7" customFormat="1" ht="63">
      <c r="A308" s="13">
        <v>1</v>
      </c>
      <c r="B308" s="12" t="s">
        <v>259</v>
      </c>
      <c r="C308" s="12" t="s">
        <v>260</v>
      </c>
      <c r="D308" s="49" t="s">
        <v>261</v>
      </c>
      <c r="E308" s="54" t="s">
        <v>12</v>
      </c>
      <c r="F308" s="13">
        <v>2</v>
      </c>
      <c r="G308" s="13" t="s">
        <v>262</v>
      </c>
      <c r="H308" s="54" t="s">
        <v>12</v>
      </c>
      <c r="I308" s="13" t="s">
        <v>12</v>
      </c>
      <c r="J308" s="35"/>
    </row>
    <row r="309" spans="1:10" s="7" customFormat="1" ht="15.75">
      <c r="A309" s="180" t="s">
        <v>263</v>
      </c>
      <c r="B309" s="181"/>
      <c r="C309" s="181"/>
      <c r="D309" s="181"/>
      <c r="E309" s="181"/>
      <c r="F309" s="181"/>
      <c r="G309" s="181"/>
      <c r="H309" s="181"/>
      <c r="I309" s="181"/>
      <c r="J309" s="182"/>
    </row>
    <row r="310" spans="1:10" s="7" customFormat="1" ht="78.75">
      <c r="A310" s="13">
        <v>1</v>
      </c>
      <c r="B310" s="12" t="s">
        <v>264</v>
      </c>
      <c r="C310" s="12" t="s">
        <v>265</v>
      </c>
      <c r="D310" s="49" t="s">
        <v>266</v>
      </c>
      <c r="E310" s="54" t="s">
        <v>12</v>
      </c>
      <c r="F310" s="13">
        <v>1</v>
      </c>
      <c r="G310" s="54" t="s">
        <v>12</v>
      </c>
      <c r="H310" s="54" t="s">
        <v>12</v>
      </c>
      <c r="I310" s="54" t="s">
        <v>12</v>
      </c>
      <c r="J310" s="183" t="s">
        <v>282</v>
      </c>
    </row>
    <row r="311" spans="1:10" s="7" customFormat="1" ht="78.75">
      <c r="A311" s="13">
        <v>2</v>
      </c>
      <c r="B311" s="12" t="s">
        <v>272</v>
      </c>
      <c r="C311" s="12" t="s">
        <v>265</v>
      </c>
      <c r="D311" s="49" t="s">
        <v>268</v>
      </c>
      <c r="E311" s="54" t="s">
        <v>12</v>
      </c>
      <c r="F311" s="13">
        <v>1</v>
      </c>
      <c r="G311" s="54" t="s">
        <v>12</v>
      </c>
      <c r="H311" s="54" t="s">
        <v>12</v>
      </c>
      <c r="I311" s="54" t="s">
        <v>12</v>
      </c>
      <c r="J311" s="184"/>
    </row>
    <row r="312" spans="1:10" s="7" customFormat="1" ht="78.75">
      <c r="A312" s="13">
        <v>3</v>
      </c>
      <c r="B312" s="12" t="s">
        <v>267</v>
      </c>
      <c r="C312" s="12" t="s">
        <v>265</v>
      </c>
      <c r="D312" s="49" t="s">
        <v>268</v>
      </c>
      <c r="E312" s="54" t="s">
        <v>12</v>
      </c>
      <c r="F312" s="13">
        <v>2</v>
      </c>
      <c r="G312" s="54" t="s">
        <v>12</v>
      </c>
      <c r="H312" s="54" t="s">
        <v>12</v>
      </c>
      <c r="I312" s="54" t="s">
        <v>12</v>
      </c>
      <c r="J312" s="184"/>
    </row>
    <row r="313" spans="1:10" s="7" customFormat="1" ht="78.75">
      <c r="A313" s="13">
        <v>4</v>
      </c>
      <c r="B313" s="12" t="s">
        <v>269</v>
      </c>
      <c r="C313" s="12" t="s">
        <v>265</v>
      </c>
      <c r="D313" s="49" t="s">
        <v>270</v>
      </c>
      <c r="E313" s="54" t="s">
        <v>12</v>
      </c>
      <c r="F313" s="13">
        <v>1</v>
      </c>
      <c r="G313" s="54" t="s">
        <v>12</v>
      </c>
      <c r="H313" s="54" t="s">
        <v>12</v>
      </c>
      <c r="I313" s="54" t="s">
        <v>12</v>
      </c>
      <c r="J313" s="184"/>
    </row>
    <row r="314" spans="1:10" s="7" customFormat="1" ht="78.75">
      <c r="A314" s="13">
        <v>5</v>
      </c>
      <c r="B314" s="12" t="s">
        <v>271</v>
      </c>
      <c r="C314" s="12" t="s">
        <v>265</v>
      </c>
      <c r="D314" s="49" t="s">
        <v>240</v>
      </c>
      <c r="E314" s="54" t="s">
        <v>12</v>
      </c>
      <c r="F314" s="13">
        <v>1</v>
      </c>
      <c r="G314" s="54" t="s">
        <v>12</v>
      </c>
      <c r="H314" s="54" t="s">
        <v>12</v>
      </c>
      <c r="I314" s="54" t="s">
        <v>12</v>
      </c>
      <c r="J314" s="184"/>
    </row>
    <row r="315" spans="1:10" s="7" customFormat="1" ht="78.75">
      <c r="A315" s="13">
        <v>6</v>
      </c>
      <c r="B315" s="12" t="s">
        <v>447</v>
      </c>
      <c r="C315" s="12" t="s">
        <v>265</v>
      </c>
      <c r="D315" s="49" t="s">
        <v>268</v>
      </c>
      <c r="E315" s="54" t="s">
        <v>12</v>
      </c>
      <c r="F315" s="13">
        <v>1</v>
      </c>
      <c r="G315" s="54" t="s">
        <v>12</v>
      </c>
      <c r="H315" s="54" t="s">
        <v>12</v>
      </c>
      <c r="I315" s="54" t="s">
        <v>12</v>
      </c>
      <c r="J315" s="184"/>
    </row>
    <row r="316" spans="1:10" s="7" customFormat="1" ht="78.75">
      <c r="A316" s="13">
        <v>7</v>
      </c>
      <c r="B316" s="12" t="s">
        <v>272</v>
      </c>
      <c r="C316" s="12" t="s">
        <v>265</v>
      </c>
      <c r="D316" s="49" t="s">
        <v>268</v>
      </c>
      <c r="E316" s="54" t="s">
        <v>12</v>
      </c>
      <c r="F316" s="13">
        <v>1</v>
      </c>
      <c r="G316" s="54" t="s">
        <v>12</v>
      </c>
      <c r="H316" s="54" t="s">
        <v>12</v>
      </c>
      <c r="I316" s="54" t="s">
        <v>12</v>
      </c>
      <c r="J316" s="184"/>
    </row>
    <row r="317" spans="1:10" s="7" customFormat="1" ht="78.75">
      <c r="A317" s="13">
        <v>8</v>
      </c>
      <c r="B317" s="12" t="s">
        <v>273</v>
      </c>
      <c r="C317" s="12" t="s">
        <v>265</v>
      </c>
      <c r="D317" s="49" t="s">
        <v>240</v>
      </c>
      <c r="E317" s="54" t="s">
        <v>12</v>
      </c>
      <c r="F317" s="13">
        <v>1</v>
      </c>
      <c r="G317" s="54" t="s">
        <v>12</v>
      </c>
      <c r="H317" s="54" t="s">
        <v>12</v>
      </c>
      <c r="I317" s="54" t="s">
        <v>12</v>
      </c>
      <c r="J317" s="184"/>
    </row>
    <row r="318" spans="1:10" s="7" customFormat="1" ht="28.5" customHeight="1">
      <c r="A318" s="13">
        <v>9</v>
      </c>
      <c r="B318" s="12" t="s">
        <v>274</v>
      </c>
      <c r="C318" s="12" t="s">
        <v>275</v>
      </c>
      <c r="D318" s="49" t="s">
        <v>276</v>
      </c>
      <c r="E318" s="54" t="s">
        <v>12</v>
      </c>
      <c r="F318" s="13">
        <v>1</v>
      </c>
      <c r="G318" s="54" t="s">
        <v>12</v>
      </c>
      <c r="H318" s="54" t="s">
        <v>12</v>
      </c>
      <c r="I318" s="54" t="s">
        <v>12</v>
      </c>
      <c r="J318" s="184"/>
    </row>
    <row r="319" spans="1:10" s="7" customFormat="1" ht="78.75">
      <c r="A319" s="13">
        <v>10</v>
      </c>
      <c r="B319" s="12" t="s">
        <v>178</v>
      </c>
      <c r="C319" s="12" t="s">
        <v>277</v>
      </c>
      <c r="D319" s="49" t="s">
        <v>278</v>
      </c>
      <c r="E319" s="54" t="s">
        <v>12</v>
      </c>
      <c r="F319" s="13">
        <v>1</v>
      </c>
      <c r="G319" s="54" t="s">
        <v>12</v>
      </c>
      <c r="H319" s="54" t="s">
        <v>12</v>
      </c>
      <c r="I319" s="54" t="s">
        <v>12</v>
      </c>
      <c r="J319" s="184"/>
    </row>
    <row r="320" spans="1:10" s="7" customFormat="1" ht="17.25" customHeight="1">
      <c r="A320" s="13">
        <v>11</v>
      </c>
      <c r="B320" s="12" t="s">
        <v>279</v>
      </c>
      <c r="C320" s="12" t="s">
        <v>277</v>
      </c>
      <c r="D320" s="49" t="s">
        <v>278</v>
      </c>
      <c r="E320" s="54" t="s">
        <v>12</v>
      </c>
      <c r="F320" s="13">
        <v>4</v>
      </c>
      <c r="G320" s="54" t="s">
        <v>12</v>
      </c>
      <c r="H320" s="54" t="s">
        <v>12</v>
      </c>
      <c r="I320" s="54" t="s">
        <v>12</v>
      </c>
      <c r="J320" s="184"/>
    </row>
    <row r="321" spans="1:10" s="7" customFormat="1" ht="41.25" customHeight="1">
      <c r="A321" s="13">
        <v>12</v>
      </c>
      <c r="B321" s="12" t="s">
        <v>280</v>
      </c>
      <c r="C321" s="12" t="s">
        <v>277</v>
      </c>
      <c r="D321" s="49" t="s">
        <v>281</v>
      </c>
      <c r="E321" s="54" t="s">
        <v>12</v>
      </c>
      <c r="F321" s="13">
        <v>3</v>
      </c>
      <c r="G321" s="54" t="s">
        <v>12</v>
      </c>
      <c r="H321" s="54" t="s">
        <v>12</v>
      </c>
      <c r="I321" s="54" t="s">
        <v>12</v>
      </c>
      <c r="J321" s="184"/>
    </row>
    <row r="322" spans="1:10" s="7" customFormat="1" ht="78.75">
      <c r="A322" s="13">
        <v>13</v>
      </c>
      <c r="B322" s="12" t="s">
        <v>448</v>
      </c>
      <c r="C322" s="12" t="s">
        <v>277</v>
      </c>
      <c r="D322" s="49" t="s">
        <v>278</v>
      </c>
      <c r="E322" s="54" t="s">
        <v>12</v>
      </c>
      <c r="F322" s="13">
        <v>1</v>
      </c>
      <c r="G322" s="54" t="s">
        <v>12</v>
      </c>
      <c r="H322" s="54" t="s">
        <v>12</v>
      </c>
      <c r="I322" s="54" t="s">
        <v>12</v>
      </c>
      <c r="J322" s="185"/>
    </row>
    <row r="323" spans="1:10" s="7" customFormat="1" ht="15.75">
      <c r="A323" s="115" t="s">
        <v>283</v>
      </c>
      <c r="B323" s="116"/>
      <c r="C323" s="116"/>
      <c r="D323" s="116"/>
      <c r="E323" s="117"/>
      <c r="F323" s="34">
        <f>SUM(F308:F322)</f>
        <v>21</v>
      </c>
      <c r="G323" s="55"/>
      <c r="H323" s="55"/>
      <c r="I323" s="55"/>
      <c r="J323" s="6"/>
    </row>
    <row r="324" spans="1:10" s="7" customFormat="1" ht="15.75">
      <c r="A324" s="100" t="s">
        <v>573</v>
      </c>
      <c r="B324" s="101"/>
      <c r="C324" s="101"/>
      <c r="D324" s="101"/>
      <c r="E324" s="101"/>
      <c r="F324" s="101"/>
      <c r="G324" s="101"/>
      <c r="H324" s="101"/>
      <c r="I324" s="101"/>
      <c r="J324" s="102"/>
    </row>
    <row r="325" spans="1:10" s="7" customFormat="1" ht="78.75">
      <c r="A325" s="13">
        <v>1</v>
      </c>
      <c r="B325" s="12" t="s">
        <v>235</v>
      </c>
      <c r="C325" s="12" t="s">
        <v>450</v>
      </c>
      <c r="D325" s="49" t="s">
        <v>236</v>
      </c>
      <c r="E325" s="12" t="s">
        <v>576</v>
      </c>
      <c r="F325" s="13">
        <v>1</v>
      </c>
      <c r="G325" s="54" t="s">
        <v>12</v>
      </c>
      <c r="H325" s="54" t="s">
        <v>12</v>
      </c>
      <c r="I325" s="54" t="s">
        <v>12</v>
      </c>
      <c r="J325" s="130" t="s">
        <v>237</v>
      </c>
    </row>
    <row r="326" spans="1:10" s="7" customFormat="1" ht="78.75">
      <c r="A326" s="13">
        <v>2</v>
      </c>
      <c r="B326" s="12" t="s">
        <v>111</v>
      </c>
      <c r="C326" s="12" t="s">
        <v>450</v>
      </c>
      <c r="D326" s="49" t="s">
        <v>238</v>
      </c>
      <c r="E326" s="12" t="s">
        <v>576</v>
      </c>
      <c r="F326" s="13">
        <v>1</v>
      </c>
      <c r="G326" s="54" t="s">
        <v>12</v>
      </c>
      <c r="H326" s="54" t="s">
        <v>12</v>
      </c>
      <c r="I326" s="54" t="s">
        <v>12</v>
      </c>
      <c r="J326" s="131"/>
    </row>
    <row r="327" spans="1:10" s="7" customFormat="1" ht="78.75">
      <c r="A327" s="13">
        <v>3</v>
      </c>
      <c r="B327" s="12" t="s">
        <v>239</v>
      </c>
      <c r="C327" s="12" t="s">
        <v>450</v>
      </c>
      <c r="D327" s="49" t="s">
        <v>240</v>
      </c>
      <c r="E327" s="12" t="s">
        <v>576</v>
      </c>
      <c r="F327" s="13">
        <v>2</v>
      </c>
      <c r="G327" s="54" t="s">
        <v>12</v>
      </c>
      <c r="H327" s="54" t="s">
        <v>12</v>
      </c>
      <c r="I327" s="54" t="s">
        <v>12</v>
      </c>
      <c r="J327" s="131"/>
    </row>
    <row r="328" spans="1:10" s="7" customFormat="1" ht="36.75" customHeight="1">
      <c r="A328" s="13">
        <v>4</v>
      </c>
      <c r="B328" s="12" t="s">
        <v>574</v>
      </c>
      <c r="C328" s="12" t="s">
        <v>450</v>
      </c>
      <c r="D328" s="49" t="s">
        <v>241</v>
      </c>
      <c r="E328" s="12" t="s">
        <v>576</v>
      </c>
      <c r="F328" s="13">
        <v>4</v>
      </c>
      <c r="G328" s="54" t="s">
        <v>12</v>
      </c>
      <c r="H328" s="54" t="s">
        <v>12</v>
      </c>
      <c r="I328" s="54" t="s">
        <v>12</v>
      </c>
      <c r="J328" s="131"/>
    </row>
    <row r="329" spans="1:10" s="7" customFormat="1" ht="78.75">
      <c r="A329" s="13">
        <v>5</v>
      </c>
      <c r="B329" s="12" t="s">
        <v>242</v>
      </c>
      <c r="C329" s="12" t="s">
        <v>450</v>
      </c>
      <c r="D329" s="49" t="s">
        <v>243</v>
      </c>
      <c r="E329" s="12" t="s">
        <v>576</v>
      </c>
      <c r="F329" s="13">
        <v>2</v>
      </c>
      <c r="G329" s="54" t="s">
        <v>12</v>
      </c>
      <c r="H329" s="54" t="s">
        <v>12</v>
      </c>
      <c r="I329" s="54" t="s">
        <v>12</v>
      </c>
      <c r="J329" s="131"/>
    </row>
    <row r="330" spans="1:10" s="7" customFormat="1" ht="36.75" customHeight="1">
      <c r="A330" s="13">
        <v>6</v>
      </c>
      <c r="B330" s="12" t="s">
        <v>244</v>
      </c>
      <c r="C330" s="12" t="s">
        <v>450</v>
      </c>
      <c r="D330" s="49" t="s">
        <v>245</v>
      </c>
      <c r="E330" s="12" t="s">
        <v>576</v>
      </c>
      <c r="F330" s="13">
        <v>1</v>
      </c>
      <c r="G330" s="54" t="s">
        <v>12</v>
      </c>
      <c r="H330" s="54" t="s">
        <v>12</v>
      </c>
      <c r="I330" s="54" t="s">
        <v>12</v>
      </c>
      <c r="J330" s="131"/>
    </row>
    <row r="331" spans="1:10" s="7" customFormat="1" ht="78.75">
      <c r="A331" s="13">
        <v>7</v>
      </c>
      <c r="B331" s="12" t="s">
        <v>423</v>
      </c>
      <c r="C331" s="12" t="s">
        <v>450</v>
      </c>
      <c r="D331" s="49" t="s">
        <v>424</v>
      </c>
      <c r="E331" s="12" t="s">
        <v>576</v>
      </c>
      <c r="F331" s="13">
        <v>1</v>
      </c>
      <c r="G331" s="54" t="s">
        <v>12</v>
      </c>
      <c r="H331" s="54" t="s">
        <v>12</v>
      </c>
      <c r="I331" s="54" t="s">
        <v>12</v>
      </c>
      <c r="J331" s="131"/>
    </row>
    <row r="332" spans="1:10" s="7" customFormat="1" ht="36.75" customHeight="1">
      <c r="A332" s="13">
        <v>8</v>
      </c>
      <c r="B332" s="12" t="s">
        <v>425</v>
      </c>
      <c r="C332" s="12" t="s">
        <v>450</v>
      </c>
      <c r="D332" s="49" t="s">
        <v>426</v>
      </c>
      <c r="E332" s="12" t="s">
        <v>576</v>
      </c>
      <c r="F332" s="13">
        <v>2</v>
      </c>
      <c r="G332" s="54" t="s">
        <v>12</v>
      </c>
      <c r="H332" s="54" t="s">
        <v>12</v>
      </c>
      <c r="I332" s="54" t="s">
        <v>12</v>
      </c>
      <c r="J332" s="131"/>
    </row>
    <row r="333" spans="1:10" s="7" customFormat="1" ht="36.75" customHeight="1">
      <c r="A333" s="13" t="s">
        <v>20</v>
      </c>
      <c r="B333" s="12" t="s">
        <v>575</v>
      </c>
      <c r="C333" s="12" t="s">
        <v>450</v>
      </c>
      <c r="D333" s="49" t="s">
        <v>236</v>
      </c>
      <c r="E333" s="12" t="s">
        <v>576</v>
      </c>
      <c r="F333" s="13">
        <v>5</v>
      </c>
      <c r="G333" s="54" t="s">
        <v>12</v>
      </c>
      <c r="H333" s="54" t="s">
        <v>12</v>
      </c>
      <c r="I333" s="54" t="s">
        <v>12</v>
      </c>
      <c r="J333" s="131"/>
    </row>
    <row r="334" spans="1:10" s="7" customFormat="1" ht="36.75" customHeight="1">
      <c r="A334" s="13">
        <v>10</v>
      </c>
      <c r="B334" s="12" t="s">
        <v>246</v>
      </c>
      <c r="C334" s="12" t="s">
        <v>577</v>
      </c>
      <c r="D334" s="49" t="s">
        <v>247</v>
      </c>
      <c r="E334" s="12" t="s">
        <v>576</v>
      </c>
      <c r="F334" s="13">
        <v>5</v>
      </c>
      <c r="G334" s="54" t="s">
        <v>12</v>
      </c>
      <c r="H334" s="54" t="s">
        <v>12</v>
      </c>
      <c r="I334" s="54" t="s">
        <v>12</v>
      </c>
      <c r="J334" s="131"/>
    </row>
    <row r="335" spans="1:10" s="7" customFormat="1" ht="36.75" customHeight="1">
      <c r="A335" s="174" t="s">
        <v>578</v>
      </c>
      <c r="B335" s="175"/>
      <c r="C335" s="175"/>
      <c r="D335" s="175"/>
      <c r="E335" s="175"/>
      <c r="F335" s="175"/>
      <c r="G335" s="175"/>
      <c r="H335" s="175"/>
      <c r="I335" s="175"/>
      <c r="J335" s="176"/>
    </row>
    <row r="336" spans="1:10" s="7" customFormat="1" ht="36.75" customHeight="1">
      <c r="A336" s="13">
        <v>1</v>
      </c>
      <c r="B336" s="12" t="s">
        <v>449</v>
      </c>
      <c r="C336" s="12" t="s">
        <v>450</v>
      </c>
      <c r="D336" s="49" t="s">
        <v>480</v>
      </c>
      <c r="E336" s="12" t="s">
        <v>576</v>
      </c>
      <c r="F336" s="13">
        <v>1</v>
      </c>
      <c r="G336" s="54" t="s">
        <v>12</v>
      </c>
      <c r="H336" s="54" t="s">
        <v>12</v>
      </c>
      <c r="I336" s="54" t="s">
        <v>12</v>
      </c>
      <c r="J336" s="20" t="s">
        <v>237</v>
      </c>
    </row>
    <row r="337" spans="1:10" s="7" customFormat="1" ht="15.75">
      <c r="A337" s="100" t="s">
        <v>248</v>
      </c>
      <c r="B337" s="101"/>
      <c r="C337" s="101"/>
      <c r="D337" s="101"/>
      <c r="E337" s="102"/>
      <c r="F337" s="51">
        <f>SUM(F325:F336)</f>
        <v>25</v>
      </c>
      <c r="G337" s="17"/>
      <c r="H337" s="42"/>
      <c r="I337" s="41"/>
      <c r="J337" s="40"/>
    </row>
    <row r="338" spans="1:10" s="7" customFormat="1" ht="17.25" customHeight="1">
      <c r="A338" s="167" t="s">
        <v>215</v>
      </c>
      <c r="B338" s="168"/>
      <c r="C338" s="168"/>
      <c r="D338" s="168"/>
      <c r="E338" s="168"/>
      <c r="F338" s="168"/>
      <c r="G338" s="168"/>
      <c r="H338" s="168"/>
      <c r="I338" s="168"/>
      <c r="J338" s="169"/>
    </row>
    <row r="339" spans="1:10" s="7" customFormat="1" ht="36.75" customHeight="1">
      <c r="A339" s="13">
        <v>1</v>
      </c>
      <c r="B339" s="12" t="s">
        <v>70</v>
      </c>
      <c r="C339" s="12" t="s">
        <v>51</v>
      </c>
      <c r="D339" s="11">
        <v>9600</v>
      </c>
      <c r="E339" s="12" t="s">
        <v>52</v>
      </c>
      <c r="F339" s="13">
        <v>1</v>
      </c>
      <c r="G339" s="54" t="s">
        <v>12</v>
      </c>
      <c r="H339" s="54" t="s">
        <v>12</v>
      </c>
      <c r="I339" s="54" t="s">
        <v>12</v>
      </c>
      <c r="J339" s="165" t="s">
        <v>99</v>
      </c>
    </row>
    <row r="340" spans="1:10" s="7" customFormat="1" ht="32.25" customHeight="1">
      <c r="A340" s="13">
        <v>2</v>
      </c>
      <c r="B340" s="12" t="s">
        <v>71</v>
      </c>
      <c r="C340" s="12" t="s">
        <v>51</v>
      </c>
      <c r="D340" s="11">
        <v>10269</v>
      </c>
      <c r="E340" s="12" t="s">
        <v>52</v>
      </c>
      <c r="F340" s="13">
        <v>1</v>
      </c>
      <c r="G340" s="54" t="s">
        <v>12</v>
      </c>
      <c r="H340" s="54" t="s">
        <v>12</v>
      </c>
      <c r="I340" s="54" t="s">
        <v>12</v>
      </c>
      <c r="J340" s="166"/>
    </row>
    <row r="341" spans="1:10" s="7" customFormat="1" ht="37.5" customHeight="1">
      <c r="A341" s="13">
        <v>3</v>
      </c>
      <c r="B341" s="12" t="s">
        <v>78</v>
      </c>
      <c r="C341" s="12" t="s">
        <v>51</v>
      </c>
      <c r="D341" s="11">
        <v>8024</v>
      </c>
      <c r="E341" s="12" t="s">
        <v>52</v>
      </c>
      <c r="F341" s="13">
        <v>1</v>
      </c>
      <c r="G341" s="54" t="s">
        <v>12</v>
      </c>
      <c r="H341" s="54" t="s">
        <v>12</v>
      </c>
      <c r="I341" s="54" t="s">
        <v>12</v>
      </c>
      <c r="J341" s="20" t="s">
        <v>99</v>
      </c>
    </row>
    <row r="342" spans="1:10" s="7" customFormat="1" ht="33.75" customHeight="1">
      <c r="A342" s="13">
        <v>4</v>
      </c>
      <c r="B342" s="12" t="s">
        <v>72</v>
      </c>
      <c r="C342" s="12" t="s">
        <v>51</v>
      </c>
      <c r="D342" s="11">
        <v>9024</v>
      </c>
      <c r="E342" s="12" t="s">
        <v>52</v>
      </c>
      <c r="F342" s="13">
        <v>1</v>
      </c>
      <c r="G342" s="54" t="s">
        <v>12</v>
      </c>
      <c r="H342" s="54" t="s">
        <v>12</v>
      </c>
      <c r="I342" s="54" t="s">
        <v>12</v>
      </c>
      <c r="J342" s="20" t="s">
        <v>99</v>
      </c>
    </row>
    <row r="343" spans="1:10" s="7" customFormat="1" ht="36.75" customHeight="1">
      <c r="A343" s="13">
        <v>5</v>
      </c>
      <c r="B343" s="12" t="s">
        <v>104</v>
      </c>
      <c r="C343" s="12" t="s">
        <v>451</v>
      </c>
      <c r="D343" s="11">
        <v>9000</v>
      </c>
      <c r="E343" s="12" t="s">
        <v>52</v>
      </c>
      <c r="F343" s="13">
        <v>1</v>
      </c>
      <c r="G343" s="54" t="s">
        <v>12</v>
      </c>
      <c r="H343" s="54" t="s">
        <v>12</v>
      </c>
      <c r="I343" s="54" t="s">
        <v>12</v>
      </c>
      <c r="J343" s="20" t="s">
        <v>99</v>
      </c>
    </row>
    <row r="344" spans="1:10" s="7" customFormat="1" ht="31.5" customHeight="1">
      <c r="A344" s="13">
        <v>6</v>
      </c>
      <c r="B344" s="12" t="s">
        <v>134</v>
      </c>
      <c r="C344" s="12" t="s">
        <v>451</v>
      </c>
      <c r="D344" s="11">
        <v>7800</v>
      </c>
      <c r="E344" s="12" t="s">
        <v>52</v>
      </c>
      <c r="F344" s="13">
        <v>1</v>
      </c>
      <c r="G344" s="54" t="s">
        <v>12</v>
      </c>
      <c r="H344" s="54" t="s">
        <v>12</v>
      </c>
      <c r="I344" s="54" t="s">
        <v>12</v>
      </c>
      <c r="J344" s="20" t="s">
        <v>99</v>
      </c>
    </row>
    <row r="345" spans="1:10" s="7" customFormat="1" ht="15.75">
      <c r="A345" s="115" t="s">
        <v>452</v>
      </c>
      <c r="B345" s="116"/>
      <c r="C345" s="116"/>
      <c r="D345" s="116"/>
      <c r="E345" s="116"/>
      <c r="F345" s="116"/>
      <c r="G345" s="116"/>
      <c r="H345" s="116"/>
      <c r="I345" s="116"/>
      <c r="J345" s="117"/>
    </row>
    <row r="346" spans="1:10" s="7" customFormat="1" ht="17.25" customHeight="1">
      <c r="A346" s="13">
        <v>1</v>
      </c>
      <c r="B346" s="12" t="s">
        <v>216</v>
      </c>
      <c r="C346" s="12" t="s">
        <v>102</v>
      </c>
      <c r="D346" s="11">
        <v>10000</v>
      </c>
      <c r="E346" s="54" t="s">
        <v>12</v>
      </c>
      <c r="F346" s="13">
        <v>1</v>
      </c>
      <c r="G346" s="54" t="s">
        <v>12</v>
      </c>
      <c r="H346" s="54" t="s">
        <v>12</v>
      </c>
      <c r="I346" s="54" t="s">
        <v>12</v>
      </c>
      <c r="J346" s="65" t="s">
        <v>99</v>
      </c>
    </row>
    <row r="347" spans="1:10" s="7" customFormat="1" ht="15.75">
      <c r="A347" s="115" t="s">
        <v>537</v>
      </c>
      <c r="B347" s="116"/>
      <c r="C347" s="116"/>
      <c r="D347" s="116"/>
      <c r="E347" s="116"/>
      <c r="F347" s="116"/>
      <c r="G347" s="116"/>
      <c r="H347" s="116"/>
      <c r="I347" s="116"/>
      <c r="J347" s="117"/>
    </row>
    <row r="348" spans="1:10" s="7" customFormat="1" ht="47.25">
      <c r="A348" s="13">
        <v>1</v>
      </c>
      <c r="B348" s="12" t="s">
        <v>538</v>
      </c>
      <c r="C348" s="12" t="s">
        <v>539</v>
      </c>
      <c r="D348" s="11">
        <v>8334</v>
      </c>
      <c r="E348" s="54" t="s">
        <v>12</v>
      </c>
      <c r="F348" s="13">
        <v>2</v>
      </c>
      <c r="G348" s="54" t="s">
        <v>12</v>
      </c>
      <c r="H348" s="54" t="s">
        <v>12</v>
      </c>
      <c r="I348" s="54" t="s">
        <v>12</v>
      </c>
      <c r="J348" s="165" t="s">
        <v>99</v>
      </c>
    </row>
    <row r="349" spans="1:10" s="7" customFormat="1" ht="47.25">
      <c r="A349" s="13">
        <v>2</v>
      </c>
      <c r="B349" s="12" t="s">
        <v>540</v>
      </c>
      <c r="C349" s="12" t="s">
        <v>539</v>
      </c>
      <c r="D349" s="11">
        <v>7800</v>
      </c>
      <c r="E349" s="54" t="s">
        <v>12</v>
      </c>
      <c r="F349" s="13">
        <v>2</v>
      </c>
      <c r="G349" s="54" t="s">
        <v>12</v>
      </c>
      <c r="H349" s="54" t="s">
        <v>12</v>
      </c>
      <c r="I349" s="54" t="s">
        <v>12</v>
      </c>
      <c r="J349" s="166"/>
    </row>
    <row r="350" spans="1:10" s="7" customFormat="1" ht="17.25" customHeight="1">
      <c r="A350" s="115" t="s">
        <v>541</v>
      </c>
      <c r="B350" s="116"/>
      <c r="C350" s="116"/>
      <c r="D350" s="116"/>
      <c r="E350" s="116"/>
      <c r="F350" s="116"/>
      <c r="G350" s="116"/>
      <c r="H350" s="116"/>
      <c r="I350" s="116"/>
      <c r="J350" s="117"/>
    </row>
    <row r="351" spans="1:10" s="7" customFormat="1" ht="90" customHeight="1">
      <c r="A351" s="13">
        <v>1</v>
      </c>
      <c r="B351" s="12" t="s">
        <v>86</v>
      </c>
      <c r="C351" s="12" t="s">
        <v>102</v>
      </c>
      <c r="D351" s="11">
        <v>12000</v>
      </c>
      <c r="E351" s="54" t="s">
        <v>12</v>
      </c>
      <c r="F351" s="13">
        <v>1</v>
      </c>
      <c r="G351" s="54" t="s">
        <v>12</v>
      </c>
      <c r="H351" s="54" t="s">
        <v>12</v>
      </c>
      <c r="I351" s="54" t="s">
        <v>12</v>
      </c>
      <c r="J351" s="165" t="s">
        <v>99</v>
      </c>
    </row>
    <row r="352" spans="1:10" s="7" customFormat="1" ht="63">
      <c r="A352" s="13">
        <v>2</v>
      </c>
      <c r="B352" s="12" t="s">
        <v>542</v>
      </c>
      <c r="C352" s="12" t="s">
        <v>102</v>
      </c>
      <c r="D352" s="11">
        <v>9000</v>
      </c>
      <c r="E352" s="54" t="s">
        <v>12</v>
      </c>
      <c r="F352" s="13">
        <v>1</v>
      </c>
      <c r="G352" s="54" t="s">
        <v>12</v>
      </c>
      <c r="H352" s="54" t="s">
        <v>12</v>
      </c>
      <c r="I352" s="54" t="s">
        <v>12</v>
      </c>
      <c r="J352" s="166"/>
    </row>
    <row r="353" spans="1:10" s="7" customFormat="1" ht="15.75">
      <c r="A353" s="115" t="s">
        <v>543</v>
      </c>
      <c r="B353" s="116"/>
      <c r="C353" s="116"/>
      <c r="D353" s="116"/>
      <c r="E353" s="116"/>
      <c r="F353" s="116"/>
      <c r="G353" s="116"/>
      <c r="H353" s="116"/>
      <c r="I353" s="116"/>
      <c r="J353" s="117"/>
    </row>
    <row r="354" spans="1:10" s="7" customFormat="1" ht="94.5">
      <c r="A354" s="13">
        <v>1</v>
      </c>
      <c r="B354" s="12" t="s">
        <v>544</v>
      </c>
      <c r="C354" s="12" t="s">
        <v>100</v>
      </c>
      <c r="D354" s="11">
        <v>7500</v>
      </c>
      <c r="E354" s="54"/>
      <c r="F354" s="13">
        <v>1</v>
      </c>
      <c r="G354" s="54" t="s">
        <v>12</v>
      </c>
      <c r="H354" s="54" t="s">
        <v>12</v>
      </c>
      <c r="I354" s="54" t="s">
        <v>12</v>
      </c>
      <c r="J354" s="65" t="s">
        <v>99</v>
      </c>
    </row>
    <row r="355" spans="1:10" s="7" customFormat="1" ht="15.75">
      <c r="A355" s="115" t="s">
        <v>217</v>
      </c>
      <c r="B355" s="116"/>
      <c r="C355" s="116"/>
      <c r="D355" s="116"/>
      <c r="E355" s="117"/>
      <c r="F355" s="33">
        <f>SUM(F339:F354)</f>
        <v>14</v>
      </c>
      <c r="G355" s="29"/>
      <c r="H355" s="29"/>
      <c r="I355" s="29"/>
      <c r="J355" s="6"/>
    </row>
    <row r="356" spans="1:10" s="7" customFormat="1" ht="17.25" customHeight="1">
      <c r="A356" s="127" t="s">
        <v>218</v>
      </c>
      <c r="B356" s="128"/>
      <c r="C356" s="128"/>
      <c r="D356" s="128"/>
      <c r="E356" s="128"/>
      <c r="F356" s="128"/>
      <c r="G356" s="128"/>
      <c r="H356" s="128"/>
      <c r="I356" s="128"/>
      <c r="J356" s="129"/>
    </row>
    <row r="357" spans="1:10" s="7" customFormat="1" ht="60" customHeight="1">
      <c r="A357" s="18" t="s">
        <v>11</v>
      </c>
      <c r="B357" s="30" t="s">
        <v>106</v>
      </c>
      <c r="C357" s="130" t="s">
        <v>219</v>
      </c>
      <c r="D357" s="30">
        <v>20000</v>
      </c>
      <c r="E357" s="30" t="s">
        <v>37</v>
      </c>
      <c r="F357" s="30">
        <v>1</v>
      </c>
      <c r="G357" s="19" t="s">
        <v>12</v>
      </c>
      <c r="H357" s="19" t="s">
        <v>53</v>
      </c>
      <c r="I357" s="19" t="s">
        <v>12</v>
      </c>
      <c r="J357" s="162" t="s">
        <v>232</v>
      </c>
    </row>
    <row r="358" spans="1:10" s="7" customFormat="1" ht="15.75">
      <c r="A358" s="18" t="s">
        <v>13</v>
      </c>
      <c r="B358" s="30" t="s">
        <v>220</v>
      </c>
      <c r="C358" s="131"/>
      <c r="D358" s="30">
        <v>20000</v>
      </c>
      <c r="E358" s="30" t="s">
        <v>37</v>
      </c>
      <c r="F358" s="30">
        <v>1</v>
      </c>
      <c r="G358" s="19" t="s">
        <v>12</v>
      </c>
      <c r="H358" s="19" t="s">
        <v>53</v>
      </c>
      <c r="I358" s="19" t="s">
        <v>12</v>
      </c>
      <c r="J358" s="163"/>
    </row>
    <row r="359" spans="1:10" s="7" customFormat="1" ht="15.75">
      <c r="A359" s="18" t="s">
        <v>14</v>
      </c>
      <c r="B359" s="30" t="s">
        <v>221</v>
      </c>
      <c r="C359" s="131"/>
      <c r="D359" s="30">
        <v>20000</v>
      </c>
      <c r="E359" s="30" t="s">
        <v>37</v>
      </c>
      <c r="F359" s="30">
        <v>1</v>
      </c>
      <c r="G359" s="19" t="s">
        <v>12</v>
      </c>
      <c r="H359" s="19" t="s">
        <v>53</v>
      </c>
      <c r="I359" s="19" t="s">
        <v>12</v>
      </c>
      <c r="J359" s="163"/>
    </row>
    <row r="360" spans="1:10" s="7" customFormat="1" ht="35.25" customHeight="1">
      <c r="A360" s="18" t="s">
        <v>15</v>
      </c>
      <c r="B360" s="30" t="s">
        <v>110</v>
      </c>
      <c r="C360" s="131"/>
      <c r="D360" s="30">
        <v>20000</v>
      </c>
      <c r="E360" s="30" t="s">
        <v>37</v>
      </c>
      <c r="F360" s="30">
        <v>1</v>
      </c>
      <c r="G360" s="19" t="s">
        <v>12</v>
      </c>
      <c r="H360" s="19" t="s">
        <v>53</v>
      </c>
      <c r="I360" s="19" t="s">
        <v>12</v>
      </c>
      <c r="J360" s="163"/>
    </row>
    <row r="361" spans="1:10" s="7" customFormat="1" ht="30">
      <c r="A361" s="18" t="s">
        <v>16</v>
      </c>
      <c r="B361" s="30" t="s">
        <v>140</v>
      </c>
      <c r="C361" s="132"/>
      <c r="D361" s="30">
        <v>20000</v>
      </c>
      <c r="E361" s="30" t="s">
        <v>37</v>
      </c>
      <c r="F361" s="30">
        <v>1</v>
      </c>
      <c r="G361" s="19" t="s">
        <v>12</v>
      </c>
      <c r="H361" s="19" t="s">
        <v>53</v>
      </c>
      <c r="I361" s="19" t="s">
        <v>12</v>
      </c>
      <c r="J361" s="163"/>
    </row>
    <row r="362" spans="1:10" s="7" customFormat="1" ht="17.25" customHeight="1">
      <c r="A362" s="18" t="s">
        <v>17</v>
      </c>
      <c r="B362" s="30" t="s">
        <v>104</v>
      </c>
      <c r="C362" s="21" t="s">
        <v>222</v>
      </c>
      <c r="D362" s="30">
        <v>15000</v>
      </c>
      <c r="E362" s="30" t="s">
        <v>37</v>
      </c>
      <c r="F362" s="30">
        <v>1</v>
      </c>
      <c r="G362" s="19" t="s">
        <v>12</v>
      </c>
      <c r="H362" s="19" t="s">
        <v>53</v>
      </c>
      <c r="I362" s="19" t="s">
        <v>12</v>
      </c>
      <c r="J362" s="164"/>
    </row>
    <row r="363" spans="1:10" s="7" customFormat="1" ht="28.5" customHeight="1">
      <c r="A363" s="127" t="s">
        <v>223</v>
      </c>
      <c r="B363" s="128"/>
      <c r="C363" s="128"/>
      <c r="D363" s="128"/>
      <c r="E363" s="128"/>
      <c r="F363" s="128"/>
      <c r="G363" s="128"/>
      <c r="H363" s="128"/>
      <c r="I363" s="128"/>
      <c r="J363" s="129"/>
    </row>
    <row r="364" spans="1:10" s="7" customFormat="1" ht="90">
      <c r="A364" s="18">
        <v>1</v>
      </c>
      <c r="B364" s="30" t="s">
        <v>224</v>
      </c>
      <c r="C364" s="21" t="s">
        <v>225</v>
      </c>
      <c r="D364" s="30">
        <v>17000</v>
      </c>
      <c r="E364" s="30" t="s">
        <v>12</v>
      </c>
      <c r="F364" s="30">
        <v>1</v>
      </c>
      <c r="G364" s="19" t="s">
        <v>12</v>
      </c>
      <c r="H364" s="19" t="s">
        <v>12</v>
      </c>
      <c r="I364" s="19" t="s">
        <v>53</v>
      </c>
      <c r="J364" s="21" t="s">
        <v>233</v>
      </c>
    </row>
    <row r="365" spans="1:10" s="7" customFormat="1" ht="30">
      <c r="A365" s="18">
        <v>2</v>
      </c>
      <c r="B365" s="57" t="s">
        <v>396</v>
      </c>
      <c r="C365" s="21" t="s">
        <v>397</v>
      </c>
      <c r="D365" s="57">
        <v>15000</v>
      </c>
      <c r="E365" s="57" t="s">
        <v>12</v>
      </c>
      <c r="F365" s="57">
        <v>1</v>
      </c>
      <c r="G365" s="60" t="s">
        <v>12</v>
      </c>
      <c r="H365" s="60" t="s">
        <v>12</v>
      </c>
      <c r="I365" s="60" t="s">
        <v>53</v>
      </c>
      <c r="J365" s="10" t="s">
        <v>398</v>
      </c>
    </row>
    <row r="366" spans="1:10" s="7" customFormat="1" ht="90">
      <c r="A366" s="18">
        <v>3</v>
      </c>
      <c r="B366" s="30" t="s">
        <v>73</v>
      </c>
      <c r="C366" s="21" t="s">
        <v>226</v>
      </c>
      <c r="D366" s="30">
        <v>15000</v>
      </c>
      <c r="E366" s="30" t="s">
        <v>12</v>
      </c>
      <c r="F366" s="30">
        <v>1</v>
      </c>
      <c r="G366" s="19" t="s">
        <v>12</v>
      </c>
      <c r="H366" s="19" t="s">
        <v>12</v>
      </c>
      <c r="I366" s="19" t="s">
        <v>53</v>
      </c>
      <c r="J366" s="21" t="s">
        <v>233</v>
      </c>
    </row>
    <row r="367" spans="1:10" s="7" customFormat="1" ht="15.75">
      <c r="A367" s="127" t="s">
        <v>227</v>
      </c>
      <c r="B367" s="128"/>
      <c r="C367" s="128"/>
      <c r="D367" s="128"/>
      <c r="E367" s="128"/>
      <c r="F367" s="128"/>
      <c r="G367" s="128"/>
      <c r="H367" s="128"/>
      <c r="I367" s="128"/>
      <c r="J367" s="129"/>
    </row>
    <row r="368" spans="1:10" s="7" customFormat="1" ht="60">
      <c r="A368" s="18">
        <v>1</v>
      </c>
      <c r="B368" s="57" t="s">
        <v>228</v>
      </c>
      <c r="C368" s="21" t="s">
        <v>399</v>
      </c>
      <c r="D368" s="57">
        <v>15000</v>
      </c>
      <c r="E368" s="57" t="s">
        <v>12</v>
      </c>
      <c r="F368" s="30">
        <v>1</v>
      </c>
      <c r="G368" s="19" t="s">
        <v>12</v>
      </c>
      <c r="H368" s="19" t="s">
        <v>12</v>
      </c>
      <c r="I368" s="19" t="s">
        <v>53</v>
      </c>
      <c r="J368" s="130" t="s">
        <v>233</v>
      </c>
    </row>
    <row r="369" spans="1:10" s="7" customFormat="1" ht="15.75">
      <c r="A369" s="18">
        <v>2</v>
      </c>
      <c r="B369" s="57" t="s">
        <v>229</v>
      </c>
      <c r="C369" s="21"/>
      <c r="D369" s="57">
        <v>20000</v>
      </c>
      <c r="E369" s="57" t="s">
        <v>12</v>
      </c>
      <c r="F369" s="30">
        <v>1</v>
      </c>
      <c r="G369" s="19" t="s">
        <v>12</v>
      </c>
      <c r="H369" s="19" t="s">
        <v>12</v>
      </c>
      <c r="I369" s="19" t="s">
        <v>53</v>
      </c>
      <c r="J369" s="131"/>
    </row>
    <row r="370" spans="1:10" s="7" customFormat="1" ht="90">
      <c r="A370" s="18">
        <v>3</v>
      </c>
      <c r="B370" s="57" t="s">
        <v>73</v>
      </c>
      <c r="C370" s="21" t="s">
        <v>226</v>
      </c>
      <c r="D370" s="57">
        <v>15000</v>
      </c>
      <c r="E370" s="57" t="s">
        <v>12</v>
      </c>
      <c r="F370" s="30">
        <v>1</v>
      </c>
      <c r="G370" s="19" t="s">
        <v>12</v>
      </c>
      <c r="H370" s="19" t="s">
        <v>12</v>
      </c>
      <c r="I370" s="19" t="s">
        <v>53</v>
      </c>
      <c r="J370" s="131"/>
    </row>
    <row r="371" spans="1:10" s="7" customFormat="1" ht="45">
      <c r="A371" s="18">
        <v>4</v>
      </c>
      <c r="B371" s="57" t="s">
        <v>224</v>
      </c>
      <c r="C371" s="21" t="s">
        <v>225</v>
      </c>
      <c r="D371" s="57">
        <v>20000</v>
      </c>
      <c r="E371" s="57" t="s">
        <v>12</v>
      </c>
      <c r="F371" s="30">
        <v>1</v>
      </c>
      <c r="G371" s="19" t="s">
        <v>12</v>
      </c>
      <c r="H371" s="19" t="s">
        <v>12</v>
      </c>
      <c r="I371" s="19" t="s">
        <v>53</v>
      </c>
      <c r="J371" s="131"/>
    </row>
    <row r="372" spans="1:10" s="7" customFormat="1" ht="75">
      <c r="A372" s="18">
        <v>5</v>
      </c>
      <c r="B372" s="57" t="s">
        <v>84</v>
      </c>
      <c r="C372" s="21" t="s">
        <v>400</v>
      </c>
      <c r="D372" s="57">
        <v>20000</v>
      </c>
      <c r="E372" s="57" t="s">
        <v>12</v>
      </c>
      <c r="F372" s="30">
        <v>1</v>
      </c>
      <c r="G372" s="19" t="s">
        <v>12</v>
      </c>
      <c r="H372" s="19" t="s">
        <v>12</v>
      </c>
      <c r="I372" s="19" t="s">
        <v>53</v>
      </c>
      <c r="J372" s="132"/>
    </row>
    <row r="373" spans="1:10" s="7" customFormat="1" ht="15.75">
      <c r="A373" s="127" t="s">
        <v>230</v>
      </c>
      <c r="B373" s="128"/>
      <c r="C373" s="128"/>
      <c r="D373" s="128"/>
      <c r="E373" s="128"/>
      <c r="F373" s="128"/>
      <c r="G373" s="128"/>
      <c r="H373" s="128"/>
      <c r="I373" s="128"/>
      <c r="J373" s="129"/>
    </row>
    <row r="374" spans="1:10" s="7" customFormat="1" ht="60">
      <c r="A374" s="18">
        <v>1</v>
      </c>
      <c r="B374" s="68" t="s">
        <v>458</v>
      </c>
      <c r="C374" s="21" t="s">
        <v>231</v>
      </c>
      <c r="D374" s="57">
        <v>15000</v>
      </c>
      <c r="E374" s="30" t="s">
        <v>12</v>
      </c>
      <c r="F374" s="30">
        <v>1</v>
      </c>
      <c r="G374" s="19" t="s">
        <v>12</v>
      </c>
      <c r="H374" s="19" t="s">
        <v>12</v>
      </c>
      <c r="I374" s="19" t="s">
        <v>12</v>
      </c>
      <c r="J374" s="130" t="s">
        <v>233</v>
      </c>
    </row>
    <row r="375" spans="1:10" s="7" customFormat="1" ht="60">
      <c r="A375" s="18">
        <v>2</v>
      </c>
      <c r="B375" s="68" t="s">
        <v>457</v>
      </c>
      <c r="C375" s="21" t="s">
        <v>231</v>
      </c>
      <c r="D375" s="57">
        <v>15000</v>
      </c>
      <c r="E375" s="30" t="s">
        <v>12</v>
      </c>
      <c r="F375" s="30">
        <v>1</v>
      </c>
      <c r="G375" s="19" t="s">
        <v>12</v>
      </c>
      <c r="H375" s="19" t="s">
        <v>12</v>
      </c>
      <c r="I375" s="19" t="s">
        <v>12</v>
      </c>
      <c r="J375" s="131"/>
    </row>
    <row r="376" spans="1:10" s="7" customFormat="1" ht="45">
      <c r="A376" s="18">
        <v>3</v>
      </c>
      <c r="B376" s="68" t="s">
        <v>456</v>
      </c>
      <c r="C376" s="21"/>
      <c r="D376" s="68">
        <v>8000</v>
      </c>
      <c r="E376" s="68" t="s">
        <v>12</v>
      </c>
      <c r="F376" s="68">
        <v>1</v>
      </c>
      <c r="G376" s="69" t="s">
        <v>12</v>
      </c>
      <c r="H376" s="69" t="s">
        <v>12</v>
      </c>
      <c r="I376" s="69" t="s">
        <v>12</v>
      </c>
      <c r="J376" s="132"/>
    </row>
    <row r="377" spans="1:10" s="7" customFormat="1" ht="15.75">
      <c r="A377" s="127" t="s">
        <v>453</v>
      </c>
      <c r="B377" s="128"/>
      <c r="C377" s="128"/>
      <c r="D377" s="128"/>
      <c r="E377" s="128"/>
      <c r="F377" s="128"/>
      <c r="G377" s="128"/>
      <c r="H377" s="128"/>
      <c r="I377" s="128"/>
      <c r="J377" s="129"/>
    </row>
    <row r="378" spans="1:10" s="7" customFormat="1" ht="28.5" customHeight="1">
      <c r="A378" s="18">
        <v>1</v>
      </c>
      <c r="B378" s="68" t="s">
        <v>455</v>
      </c>
      <c r="C378" s="21" t="s">
        <v>454</v>
      </c>
      <c r="D378" s="68">
        <v>9500</v>
      </c>
      <c r="E378" s="68" t="s">
        <v>12</v>
      </c>
      <c r="F378" s="68">
        <v>1</v>
      </c>
      <c r="G378" s="69" t="s">
        <v>12</v>
      </c>
      <c r="H378" s="69" t="s">
        <v>12</v>
      </c>
      <c r="I378" s="69" t="s">
        <v>12</v>
      </c>
      <c r="J378" s="21"/>
    </row>
    <row r="379" spans="1:10" s="7" customFormat="1" ht="28.5" customHeight="1">
      <c r="A379" s="127" t="s">
        <v>234</v>
      </c>
      <c r="B379" s="128"/>
      <c r="C379" s="128"/>
      <c r="D379" s="128"/>
      <c r="E379" s="129"/>
      <c r="F379" s="32">
        <f>SUM(F357:F378)</f>
        <v>18</v>
      </c>
      <c r="G379" s="29"/>
      <c r="H379" s="29"/>
      <c r="I379" s="29"/>
      <c r="J379" s="6"/>
    </row>
    <row r="380" spans="1:10" s="7" customFormat="1" ht="28.5" customHeight="1">
      <c r="A380" s="115" t="s">
        <v>284</v>
      </c>
      <c r="B380" s="116"/>
      <c r="C380" s="116"/>
      <c r="D380" s="116"/>
      <c r="E380" s="116"/>
      <c r="F380" s="116"/>
      <c r="G380" s="116"/>
      <c r="H380" s="116"/>
      <c r="I380" s="116"/>
      <c r="J380" s="117"/>
    </row>
    <row r="381" spans="1:10" s="7" customFormat="1" ht="28.5" customHeight="1">
      <c r="A381" s="43">
        <v>1</v>
      </c>
      <c r="B381" s="57" t="s">
        <v>184</v>
      </c>
      <c r="C381" s="21" t="s">
        <v>285</v>
      </c>
      <c r="D381" s="57" t="s">
        <v>401</v>
      </c>
      <c r="E381" s="57" t="s">
        <v>53</v>
      </c>
      <c r="F381" s="57">
        <v>1</v>
      </c>
      <c r="G381" s="74" t="s">
        <v>12</v>
      </c>
      <c r="H381" s="74" t="s">
        <v>12</v>
      </c>
      <c r="I381" s="60" t="s">
        <v>287</v>
      </c>
      <c r="J381" s="66" t="s">
        <v>288</v>
      </c>
    </row>
    <row r="382" spans="1:10" s="7" customFormat="1" ht="33" customHeight="1">
      <c r="A382" s="43">
        <v>2</v>
      </c>
      <c r="B382" s="57" t="s">
        <v>267</v>
      </c>
      <c r="C382" s="21" t="s">
        <v>285</v>
      </c>
      <c r="D382" s="57" t="s">
        <v>402</v>
      </c>
      <c r="E382" s="57" t="s">
        <v>53</v>
      </c>
      <c r="F382" s="57">
        <v>1</v>
      </c>
      <c r="G382" s="74" t="s">
        <v>12</v>
      </c>
      <c r="H382" s="74" t="s">
        <v>12</v>
      </c>
      <c r="I382" s="60" t="s">
        <v>287</v>
      </c>
      <c r="J382" s="66" t="s">
        <v>288</v>
      </c>
    </row>
    <row r="383" spans="1:10" s="7" customFormat="1" ht="48" customHeight="1">
      <c r="A383" s="43">
        <v>3</v>
      </c>
      <c r="B383" s="57" t="s">
        <v>183</v>
      </c>
      <c r="C383" s="21" t="s">
        <v>285</v>
      </c>
      <c r="D383" s="57" t="s">
        <v>403</v>
      </c>
      <c r="E383" s="57" t="s">
        <v>53</v>
      </c>
      <c r="F383" s="57">
        <v>1</v>
      </c>
      <c r="G383" s="74" t="s">
        <v>12</v>
      </c>
      <c r="H383" s="74" t="s">
        <v>12</v>
      </c>
      <c r="I383" s="60" t="s">
        <v>287</v>
      </c>
      <c r="J383" s="66" t="s">
        <v>288</v>
      </c>
    </row>
    <row r="384" spans="1:10" s="7" customFormat="1" ht="48" customHeight="1">
      <c r="A384" s="43">
        <v>4</v>
      </c>
      <c r="B384" s="57" t="s">
        <v>267</v>
      </c>
      <c r="C384" s="21" t="s">
        <v>285</v>
      </c>
      <c r="D384" s="57" t="s">
        <v>404</v>
      </c>
      <c r="E384" s="57" t="s">
        <v>53</v>
      </c>
      <c r="F384" s="57">
        <v>1</v>
      </c>
      <c r="G384" s="74" t="s">
        <v>12</v>
      </c>
      <c r="H384" s="74" t="s">
        <v>12</v>
      </c>
      <c r="I384" s="60" t="s">
        <v>287</v>
      </c>
      <c r="J384" s="66" t="s">
        <v>288</v>
      </c>
    </row>
    <row r="385" spans="1:11" s="7" customFormat="1" ht="48" customHeight="1">
      <c r="A385" s="68">
        <v>5</v>
      </c>
      <c r="B385" s="57" t="s">
        <v>405</v>
      </c>
      <c r="C385" s="21" t="s">
        <v>285</v>
      </c>
      <c r="D385" s="57" t="s">
        <v>406</v>
      </c>
      <c r="E385" s="57" t="s">
        <v>53</v>
      </c>
      <c r="F385" s="57">
        <v>1</v>
      </c>
      <c r="G385" s="74" t="s">
        <v>12</v>
      </c>
      <c r="H385" s="74" t="s">
        <v>12</v>
      </c>
      <c r="I385" s="60" t="s">
        <v>287</v>
      </c>
      <c r="J385" s="66" t="s">
        <v>288</v>
      </c>
    </row>
    <row r="386" spans="1:11" s="7" customFormat="1" ht="48" customHeight="1">
      <c r="A386" s="68">
        <v>6</v>
      </c>
      <c r="B386" s="57" t="s">
        <v>407</v>
      </c>
      <c r="C386" s="21" t="s">
        <v>285</v>
      </c>
      <c r="D386" s="57" t="s">
        <v>408</v>
      </c>
      <c r="E386" s="57" t="s">
        <v>53</v>
      </c>
      <c r="F386" s="57">
        <v>1</v>
      </c>
      <c r="G386" s="74" t="s">
        <v>12</v>
      </c>
      <c r="H386" s="74" t="s">
        <v>12</v>
      </c>
      <c r="I386" s="60" t="s">
        <v>287</v>
      </c>
      <c r="J386" s="66" t="s">
        <v>288</v>
      </c>
    </row>
    <row r="387" spans="1:11" s="7" customFormat="1" ht="48" customHeight="1">
      <c r="A387" s="68">
        <v>7</v>
      </c>
      <c r="B387" s="57" t="s">
        <v>409</v>
      </c>
      <c r="C387" s="21" t="s">
        <v>285</v>
      </c>
      <c r="D387" s="57" t="s">
        <v>408</v>
      </c>
      <c r="E387" s="57" t="s">
        <v>53</v>
      </c>
      <c r="F387" s="57">
        <v>1</v>
      </c>
      <c r="G387" s="74" t="s">
        <v>12</v>
      </c>
      <c r="H387" s="74" t="s">
        <v>12</v>
      </c>
      <c r="I387" s="60" t="s">
        <v>287</v>
      </c>
      <c r="J387" s="66" t="s">
        <v>288</v>
      </c>
    </row>
    <row r="388" spans="1:11" s="7" customFormat="1" ht="48" customHeight="1">
      <c r="A388" s="68">
        <v>8</v>
      </c>
      <c r="B388" s="57" t="s">
        <v>178</v>
      </c>
      <c r="C388" s="21" t="s">
        <v>286</v>
      </c>
      <c r="D388" s="57" t="s">
        <v>410</v>
      </c>
      <c r="E388" s="57" t="s">
        <v>53</v>
      </c>
      <c r="F388" s="57">
        <v>1</v>
      </c>
      <c r="G388" s="74" t="s">
        <v>12</v>
      </c>
      <c r="H388" s="74" t="s">
        <v>12</v>
      </c>
      <c r="I388" s="60" t="s">
        <v>287</v>
      </c>
      <c r="J388" s="66" t="s">
        <v>288</v>
      </c>
    </row>
    <row r="389" spans="1:11" s="7" customFormat="1" ht="48" customHeight="1">
      <c r="A389" s="68">
        <v>9</v>
      </c>
      <c r="B389" s="57" t="s">
        <v>177</v>
      </c>
      <c r="C389" s="21" t="s">
        <v>286</v>
      </c>
      <c r="D389" s="57" t="s">
        <v>411</v>
      </c>
      <c r="E389" s="57" t="s">
        <v>53</v>
      </c>
      <c r="F389" s="57">
        <v>1</v>
      </c>
      <c r="G389" s="74" t="s">
        <v>12</v>
      </c>
      <c r="H389" s="74" t="s">
        <v>12</v>
      </c>
      <c r="I389" s="60" t="s">
        <v>287</v>
      </c>
      <c r="J389" s="66" t="s">
        <v>288</v>
      </c>
    </row>
    <row r="390" spans="1:11" s="7" customFormat="1" ht="48" customHeight="1">
      <c r="A390" s="68">
        <v>10</v>
      </c>
      <c r="B390" s="57" t="s">
        <v>412</v>
      </c>
      <c r="C390" s="21" t="s">
        <v>286</v>
      </c>
      <c r="D390" s="57" t="s">
        <v>413</v>
      </c>
      <c r="E390" s="57" t="s">
        <v>53</v>
      </c>
      <c r="F390" s="57">
        <v>3</v>
      </c>
      <c r="G390" s="74" t="s">
        <v>12</v>
      </c>
      <c r="H390" s="74" t="s">
        <v>12</v>
      </c>
      <c r="I390" s="60" t="s">
        <v>287</v>
      </c>
      <c r="J390" s="66" t="s">
        <v>288</v>
      </c>
    </row>
    <row r="391" spans="1:11" s="7" customFormat="1" ht="48" customHeight="1">
      <c r="A391" s="68">
        <v>11</v>
      </c>
      <c r="B391" s="57" t="s">
        <v>414</v>
      </c>
      <c r="C391" s="21" t="s">
        <v>285</v>
      </c>
      <c r="D391" s="57" t="s">
        <v>415</v>
      </c>
      <c r="E391" s="57" t="s">
        <v>53</v>
      </c>
      <c r="F391" s="57">
        <v>1</v>
      </c>
      <c r="G391" s="74" t="s">
        <v>12</v>
      </c>
      <c r="H391" s="74" t="s">
        <v>12</v>
      </c>
      <c r="I391" s="60" t="s">
        <v>287</v>
      </c>
      <c r="J391" s="66" t="s">
        <v>288</v>
      </c>
    </row>
    <row r="392" spans="1:11" s="7" customFormat="1" ht="60">
      <c r="A392" s="68">
        <v>12</v>
      </c>
      <c r="B392" s="57" t="s">
        <v>416</v>
      </c>
      <c r="C392" s="21" t="s">
        <v>286</v>
      </c>
      <c r="D392" s="57" t="s">
        <v>417</v>
      </c>
      <c r="E392" s="57" t="s">
        <v>53</v>
      </c>
      <c r="F392" s="57">
        <v>1</v>
      </c>
      <c r="G392" s="74" t="s">
        <v>12</v>
      </c>
      <c r="H392" s="74" t="s">
        <v>12</v>
      </c>
      <c r="I392" s="60" t="s">
        <v>287</v>
      </c>
      <c r="J392" s="66" t="s">
        <v>288</v>
      </c>
    </row>
    <row r="393" spans="1:11" s="7" customFormat="1" ht="40.5" customHeight="1">
      <c r="A393" s="68">
        <v>13</v>
      </c>
      <c r="B393" s="57" t="s">
        <v>418</v>
      </c>
      <c r="C393" s="21" t="s">
        <v>286</v>
      </c>
      <c r="D393" s="57" t="s">
        <v>419</v>
      </c>
      <c r="E393" s="57" t="s">
        <v>53</v>
      </c>
      <c r="F393" s="57">
        <v>1</v>
      </c>
      <c r="G393" s="74" t="s">
        <v>12</v>
      </c>
      <c r="H393" s="74" t="s">
        <v>12</v>
      </c>
      <c r="I393" s="60" t="s">
        <v>287</v>
      </c>
      <c r="J393" s="66" t="s">
        <v>288</v>
      </c>
      <c r="K393"/>
    </row>
    <row r="394" spans="1:11" s="7" customFormat="1" ht="40.5" customHeight="1">
      <c r="A394" s="68">
        <v>14</v>
      </c>
      <c r="B394" s="57" t="s">
        <v>420</v>
      </c>
      <c r="C394" s="21" t="s">
        <v>286</v>
      </c>
      <c r="D394" s="57" t="s">
        <v>413</v>
      </c>
      <c r="E394" s="57" t="s">
        <v>53</v>
      </c>
      <c r="F394" s="57">
        <v>1</v>
      </c>
      <c r="G394" s="74" t="s">
        <v>12</v>
      </c>
      <c r="H394" s="74" t="s">
        <v>12</v>
      </c>
      <c r="I394" s="60" t="s">
        <v>287</v>
      </c>
      <c r="J394" s="66" t="s">
        <v>288</v>
      </c>
      <c r="K394"/>
    </row>
    <row r="395" spans="1:11" s="7" customFormat="1" ht="40.5" customHeight="1">
      <c r="A395" s="115" t="s">
        <v>289</v>
      </c>
      <c r="B395" s="116"/>
      <c r="C395" s="116"/>
      <c r="D395" s="116"/>
      <c r="E395" s="116"/>
      <c r="F395" s="116"/>
      <c r="G395" s="116"/>
      <c r="H395" s="116"/>
      <c r="I395" s="116"/>
      <c r="J395" s="117"/>
      <c r="K395"/>
    </row>
    <row r="396" spans="1:11" s="7" customFormat="1" ht="40.5" customHeight="1">
      <c r="A396" s="43" t="s">
        <v>11</v>
      </c>
      <c r="B396" s="43" t="s">
        <v>295</v>
      </c>
      <c r="C396" s="21" t="s">
        <v>290</v>
      </c>
      <c r="D396" s="43" t="s">
        <v>291</v>
      </c>
      <c r="E396" s="74" t="s">
        <v>12</v>
      </c>
      <c r="F396" s="43">
        <v>1</v>
      </c>
      <c r="G396" s="44" t="s">
        <v>12</v>
      </c>
      <c r="H396" s="44" t="s">
        <v>12</v>
      </c>
      <c r="I396" s="44" t="s">
        <v>292</v>
      </c>
      <c r="J396" s="66" t="s">
        <v>288</v>
      </c>
      <c r="K396"/>
    </row>
    <row r="397" spans="1:11" s="7" customFormat="1" ht="47.25">
      <c r="A397" s="43" t="s">
        <v>13</v>
      </c>
      <c r="B397" s="43" t="s">
        <v>293</v>
      </c>
      <c r="C397" s="21" t="s">
        <v>294</v>
      </c>
      <c r="D397" s="43" t="s">
        <v>291</v>
      </c>
      <c r="E397" s="74" t="s">
        <v>12</v>
      </c>
      <c r="F397" s="43">
        <v>1</v>
      </c>
      <c r="G397" s="44" t="s">
        <v>12</v>
      </c>
      <c r="H397" s="44" t="s">
        <v>12</v>
      </c>
      <c r="I397" s="44" t="s">
        <v>292</v>
      </c>
      <c r="J397" s="66" t="s">
        <v>288</v>
      </c>
      <c r="K397"/>
    </row>
    <row r="398" spans="1:11" s="7" customFormat="1" ht="29.25" customHeight="1">
      <c r="A398" s="43" t="s">
        <v>14</v>
      </c>
      <c r="B398" s="43" t="s">
        <v>2</v>
      </c>
      <c r="C398" s="21" t="s">
        <v>290</v>
      </c>
      <c r="D398" s="43" t="s">
        <v>291</v>
      </c>
      <c r="E398" s="74" t="s">
        <v>12</v>
      </c>
      <c r="F398" s="43">
        <v>1</v>
      </c>
      <c r="G398" s="44" t="s">
        <v>12</v>
      </c>
      <c r="H398" s="44" t="s">
        <v>12</v>
      </c>
      <c r="I398" s="44" t="s">
        <v>292</v>
      </c>
      <c r="J398" s="66" t="s">
        <v>288</v>
      </c>
      <c r="K398"/>
    </row>
    <row r="399" spans="1:11" s="7" customFormat="1" ht="29.25" customHeight="1">
      <c r="A399" s="115" t="s">
        <v>296</v>
      </c>
      <c r="B399" s="116"/>
      <c r="C399" s="116"/>
      <c r="D399" s="116"/>
      <c r="E399" s="117"/>
      <c r="F399" s="33">
        <f>SUM(F381:F398)</f>
        <v>19</v>
      </c>
      <c r="G399" s="1"/>
      <c r="H399" s="1"/>
      <c r="I399" s="1"/>
      <c r="J399" s="1"/>
      <c r="K399"/>
    </row>
    <row r="400" spans="1:11" s="7" customFormat="1" ht="15.75">
      <c r="A400" s="100" t="s">
        <v>103</v>
      </c>
      <c r="B400" s="101"/>
      <c r="C400" s="101"/>
      <c r="D400" s="101"/>
      <c r="E400" s="101"/>
      <c r="F400" s="101"/>
      <c r="G400" s="101"/>
      <c r="H400" s="101"/>
      <c r="I400" s="101"/>
      <c r="J400" s="102"/>
      <c r="K400"/>
    </row>
    <row r="401" spans="1:11" s="7" customFormat="1" ht="30.75" customHeight="1">
      <c r="A401" s="45" t="s">
        <v>11</v>
      </c>
      <c r="B401" s="68" t="s">
        <v>34</v>
      </c>
      <c r="C401" s="21" t="s">
        <v>421</v>
      </c>
      <c r="D401" s="38">
        <v>7800</v>
      </c>
      <c r="E401" s="38" t="s">
        <v>12</v>
      </c>
      <c r="F401" s="38">
        <v>1</v>
      </c>
      <c r="G401" s="39" t="s">
        <v>12</v>
      </c>
      <c r="H401" s="39" t="s">
        <v>12</v>
      </c>
      <c r="I401" s="39" t="s">
        <v>12</v>
      </c>
      <c r="J401" s="16"/>
      <c r="K401"/>
    </row>
    <row r="402" spans="1:11" s="7" customFormat="1" ht="30">
      <c r="A402" s="45">
        <v>2</v>
      </c>
      <c r="B402" s="68" t="s">
        <v>459</v>
      </c>
      <c r="C402" s="21" t="s">
        <v>421</v>
      </c>
      <c r="D402" s="73">
        <v>7800</v>
      </c>
      <c r="E402" s="38" t="s">
        <v>12</v>
      </c>
      <c r="F402" s="38">
        <v>1</v>
      </c>
      <c r="G402" s="39" t="s">
        <v>12</v>
      </c>
      <c r="H402" s="39" t="s">
        <v>12</v>
      </c>
      <c r="I402" s="39" t="s">
        <v>12</v>
      </c>
      <c r="J402" s="16"/>
      <c r="K402"/>
    </row>
    <row r="403" spans="1:11" s="7" customFormat="1" ht="15.75">
      <c r="A403" s="100" t="s">
        <v>105</v>
      </c>
      <c r="B403" s="101"/>
      <c r="C403" s="101"/>
      <c r="D403" s="101"/>
      <c r="E403" s="101"/>
      <c r="F403" s="101"/>
      <c r="G403" s="101"/>
      <c r="H403" s="101"/>
      <c r="I403" s="101"/>
      <c r="J403" s="102"/>
      <c r="K403"/>
    </row>
    <row r="404" spans="1:11" s="7" customFormat="1" ht="22.5" customHeight="1">
      <c r="A404" s="45" t="s">
        <v>11</v>
      </c>
      <c r="B404" s="68" t="s">
        <v>178</v>
      </c>
      <c r="C404" s="21" t="s">
        <v>91</v>
      </c>
      <c r="D404" s="73">
        <v>7800</v>
      </c>
      <c r="E404" s="68" t="s">
        <v>12</v>
      </c>
      <c r="F404" s="68">
        <v>1</v>
      </c>
      <c r="G404" s="39" t="s">
        <v>12</v>
      </c>
      <c r="H404" s="39" t="s">
        <v>12</v>
      </c>
      <c r="I404" s="39" t="s">
        <v>12</v>
      </c>
      <c r="J404" s="16"/>
      <c r="K404"/>
    </row>
    <row r="405" spans="1:11" s="7" customFormat="1" ht="45">
      <c r="A405" s="45" t="s">
        <v>13</v>
      </c>
      <c r="B405" s="68" t="s">
        <v>187</v>
      </c>
      <c r="C405" s="21" t="s">
        <v>285</v>
      </c>
      <c r="D405" s="73">
        <v>7800</v>
      </c>
      <c r="E405" s="68" t="s">
        <v>12</v>
      </c>
      <c r="F405" s="68">
        <v>1</v>
      </c>
      <c r="G405" s="39" t="s">
        <v>12</v>
      </c>
      <c r="H405" s="39" t="s">
        <v>12</v>
      </c>
      <c r="I405" s="39" t="s">
        <v>12</v>
      </c>
      <c r="J405" s="16"/>
      <c r="K405"/>
    </row>
    <row r="406" spans="1:11" s="7" customFormat="1" ht="45">
      <c r="A406" s="45" t="s">
        <v>14</v>
      </c>
      <c r="B406" s="68" t="s">
        <v>351</v>
      </c>
      <c r="C406" s="21" t="s">
        <v>285</v>
      </c>
      <c r="D406" s="68">
        <v>8400</v>
      </c>
      <c r="E406" s="68" t="s">
        <v>12</v>
      </c>
      <c r="F406" s="68">
        <v>1</v>
      </c>
      <c r="G406" s="39" t="s">
        <v>12</v>
      </c>
      <c r="H406" s="39" t="s">
        <v>12</v>
      </c>
      <c r="I406" s="39" t="s">
        <v>12</v>
      </c>
      <c r="J406" s="16"/>
      <c r="K406"/>
    </row>
    <row r="407" spans="1:11" s="7" customFormat="1" ht="33.75" customHeight="1">
      <c r="A407" s="45" t="s">
        <v>15</v>
      </c>
      <c r="B407" s="68" t="s">
        <v>338</v>
      </c>
      <c r="C407" s="21" t="s">
        <v>285</v>
      </c>
      <c r="D407" s="73">
        <v>7800</v>
      </c>
      <c r="E407" s="68" t="s">
        <v>12</v>
      </c>
      <c r="F407" s="68">
        <v>1</v>
      </c>
      <c r="G407" s="39" t="s">
        <v>12</v>
      </c>
      <c r="H407" s="39" t="s">
        <v>12</v>
      </c>
      <c r="I407" s="39" t="s">
        <v>12</v>
      </c>
      <c r="J407" s="16"/>
      <c r="K407"/>
    </row>
    <row r="408" spans="1:11" s="7" customFormat="1" ht="35.25" customHeight="1">
      <c r="A408" s="45" t="s">
        <v>16</v>
      </c>
      <c r="B408" s="68" t="s">
        <v>460</v>
      </c>
      <c r="C408" s="21" t="s">
        <v>285</v>
      </c>
      <c r="D408" s="73">
        <v>7800</v>
      </c>
      <c r="E408" s="68" t="s">
        <v>12</v>
      </c>
      <c r="F408" s="68">
        <v>1</v>
      </c>
      <c r="G408" s="39" t="s">
        <v>12</v>
      </c>
      <c r="H408" s="39" t="s">
        <v>12</v>
      </c>
      <c r="I408" s="39" t="s">
        <v>12</v>
      </c>
      <c r="J408" s="16"/>
      <c r="K408"/>
    </row>
    <row r="409" spans="1:11" s="7" customFormat="1" ht="37.5" customHeight="1">
      <c r="A409" s="45">
        <v>6</v>
      </c>
      <c r="B409" s="68" t="s">
        <v>461</v>
      </c>
      <c r="C409" s="21" t="s">
        <v>285</v>
      </c>
      <c r="D409" s="73">
        <v>7800</v>
      </c>
      <c r="E409" s="68" t="s">
        <v>12</v>
      </c>
      <c r="F409" s="68">
        <v>1</v>
      </c>
      <c r="G409" s="39" t="s">
        <v>12</v>
      </c>
      <c r="H409" s="39" t="s">
        <v>12</v>
      </c>
      <c r="I409" s="39" t="s">
        <v>12</v>
      </c>
      <c r="J409" s="23"/>
      <c r="K409"/>
    </row>
    <row r="410" spans="1:11" s="7" customFormat="1" ht="33.75" customHeight="1">
      <c r="A410" s="45">
        <v>7</v>
      </c>
      <c r="B410" s="73" t="s">
        <v>462</v>
      </c>
      <c r="C410" s="21" t="s">
        <v>285</v>
      </c>
      <c r="D410" s="73">
        <v>7800</v>
      </c>
      <c r="E410" s="68" t="s">
        <v>12</v>
      </c>
      <c r="F410" s="68">
        <v>1</v>
      </c>
      <c r="G410" s="39" t="s">
        <v>12</v>
      </c>
      <c r="H410" s="39" t="s">
        <v>12</v>
      </c>
      <c r="I410" s="39" t="s">
        <v>12</v>
      </c>
      <c r="J410" s="23"/>
      <c r="K410"/>
    </row>
    <row r="411" spans="1:11" s="7" customFormat="1" ht="33.75" customHeight="1">
      <c r="A411" s="45">
        <v>8</v>
      </c>
      <c r="B411" s="73" t="s">
        <v>545</v>
      </c>
      <c r="C411" s="21" t="s">
        <v>285</v>
      </c>
      <c r="D411" s="73">
        <v>7800</v>
      </c>
      <c r="E411" s="73" t="s">
        <v>12</v>
      </c>
      <c r="F411" s="73">
        <v>1</v>
      </c>
      <c r="G411" s="74" t="s">
        <v>12</v>
      </c>
      <c r="H411" s="74" t="s">
        <v>12</v>
      </c>
      <c r="I411" s="74" t="s">
        <v>12</v>
      </c>
      <c r="J411" s="23"/>
      <c r="K411"/>
    </row>
    <row r="412" spans="1:11" s="7" customFormat="1" ht="22.5" customHeight="1">
      <c r="A412" s="45">
        <v>9</v>
      </c>
      <c r="B412" s="73" t="s">
        <v>463</v>
      </c>
      <c r="C412" s="21" t="s">
        <v>285</v>
      </c>
      <c r="D412" s="73">
        <v>7800</v>
      </c>
      <c r="E412" s="73" t="s">
        <v>12</v>
      </c>
      <c r="F412" s="73">
        <v>1</v>
      </c>
      <c r="G412" s="74" t="s">
        <v>12</v>
      </c>
      <c r="H412" s="74" t="s">
        <v>12</v>
      </c>
      <c r="I412" s="74" t="s">
        <v>12</v>
      </c>
      <c r="J412" s="23"/>
      <c r="K412"/>
    </row>
    <row r="413" spans="1:11" s="7" customFormat="1" ht="40.5" customHeight="1">
      <c r="A413" s="45">
        <v>10</v>
      </c>
      <c r="B413" s="73" t="s">
        <v>546</v>
      </c>
      <c r="C413" s="21" t="s">
        <v>285</v>
      </c>
      <c r="D413" s="73">
        <v>7800</v>
      </c>
      <c r="E413" s="73" t="s">
        <v>12</v>
      </c>
      <c r="F413" s="73">
        <v>1</v>
      </c>
      <c r="G413" s="74" t="s">
        <v>12</v>
      </c>
      <c r="H413" s="74" t="s">
        <v>12</v>
      </c>
      <c r="I413" s="74" t="s">
        <v>12</v>
      </c>
      <c r="J413" s="23"/>
      <c r="K413" s="25"/>
    </row>
    <row r="414" spans="1:11" s="7" customFormat="1" ht="33" customHeight="1">
      <c r="A414" s="45">
        <v>11</v>
      </c>
      <c r="B414" s="68" t="s">
        <v>409</v>
      </c>
      <c r="C414" s="21" t="s">
        <v>285</v>
      </c>
      <c r="D414" s="73">
        <v>7800</v>
      </c>
      <c r="E414" s="68" t="s">
        <v>12</v>
      </c>
      <c r="F414" s="68">
        <v>1</v>
      </c>
      <c r="G414" s="39" t="s">
        <v>12</v>
      </c>
      <c r="H414" s="39" t="s">
        <v>12</v>
      </c>
      <c r="I414" s="39" t="s">
        <v>12</v>
      </c>
      <c r="J414" s="23"/>
      <c r="K414" s="25"/>
    </row>
    <row r="415" spans="1:11" s="7" customFormat="1" ht="33" customHeight="1">
      <c r="A415" s="45">
        <v>12</v>
      </c>
      <c r="B415" s="68" t="s">
        <v>464</v>
      </c>
      <c r="C415" s="21" t="s">
        <v>285</v>
      </c>
      <c r="D415" s="73">
        <v>7800</v>
      </c>
      <c r="E415" s="68" t="s">
        <v>12</v>
      </c>
      <c r="F415" s="68">
        <v>1</v>
      </c>
      <c r="G415" s="39" t="s">
        <v>12</v>
      </c>
      <c r="H415" s="39" t="s">
        <v>12</v>
      </c>
      <c r="I415" s="39" t="s">
        <v>12</v>
      </c>
      <c r="J415" s="23"/>
      <c r="K415" s="25"/>
    </row>
    <row r="416" spans="1:11" s="7" customFormat="1" ht="30.75" customHeight="1">
      <c r="A416" s="45">
        <v>13</v>
      </c>
      <c r="B416" s="68" t="s">
        <v>465</v>
      </c>
      <c r="C416" s="21" t="s">
        <v>285</v>
      </c>
      <c r="D416" s="73">
        <v>7800</v>
      </c>
      <c r="E416" s="68" t="s">
        <v>12</v>
      </c>
      <c r="F416" s="68">
        <v>1</v>
      </c>
      <c r="G416" s="39" t="s">
        <v>12</v>
      </c>
      <c r="H416" s="39" t="s">
        <v>12</v>
      </c>
      <c r="I416" s="39" t="s">
        <v>12</v>
      </c>
      <c r="J416" s="23"/>
      <c r="K416" s="25"/>
    </row>
    <row r="417" spans="1:11" s="7" customFormat="1" ht="45">
      <c r="A417" s="45">
        <v>14</v>
      </c>
      <c r="B417" s="68" t="s">
        <v>466</v>
      </c>
      <c r="C417" s="21" t="s">
        <v>285</v>
      </c>
      <c r="D417" s="68">
        <v>8400</v>
      </c>
      <c r="E417" s="68" t="s">
        <v>12</v>
      </c>
      <c r="F417" s="68">
        <v>1</v>
      </c>
      <c r="G417" s="39" t="s">
        <v>12</v>
      </c>
      <c r="H417" s="39" t="s">
        <v>12</v>
      </c>
      <c r="I417" s="39" t="s">
        <v>12</v>
      </c>
      <c r="J417" s="23"/>
      <c r="K417" s="25"/>
    </row>
    <row r="418" spans="1:11" s="7" customFormat="1" ht="45">
      <c r="A418" s="45">
        <v>15</v>
      </c>
      <c r="B418" s="68" t="s">
        <v>467</v>
      </c>
      <c r="C418" s="21" t="s">
        <v>285</v>
      </c>
      <c r="D418" s="68">
        <v>8400</v>
      </c>
      <c r="E418" s="68" t="s">
        <v>12</v>
      </c>
      <c r="F418" s="68">
        <v>1</v>
      </c>
      <c r="G418" s="39" t="s">
        <v>12</v>
      </c>
      <c r="H418" s="39" t="s">
        <v>12</v>
      </c>
      <c r="I418" s="39" t="s">
        <v>12</v>
      </c>
      <c r="J418" s="23"/>
      <c r="K418" s="25"/>
    </row>
    <row r="419" spans="1:11" s="7" customFormat="1" ht="45">
      <c r="A419" s="45">
        <v>16</v>
      </c>
      <c r="B419" s="68" t="s">
        <v>468</v>
      </c>
      <c r="C419" s="21" t="s">
        <v>285</v>
      </c>
      <c r="D419" s="73">
        <v>7800</v>
      </c>
      <c r="E419" s="68" t="s">
        <v>12</v>
      </c>
      <c r="F419" s="68">
        <v>1</v>
      </c>
      <c r="G419" s="39" t="s">
        <v>12</v>
      </c>
      <c r="H419" s="39" t="s">
        <v>12</v>
      </c>
      <c r="I419" s="39" t="s">
        <v>12</v>
      </c>
      <c r="J419" s="22"/>
      <c r="K419" s="25"/>
    </row>
    <row r="420" spans="1:11" s="7" customFormat="1" ht="45">
      <c r="A420" s="45">
        <v>17</v>
      </c>
      <c r="B420" s="68" t="s">
        <v>469</v>
      </c>
      <c r="C420" s="21" t="s">
        <v>285</v>
      </c>
      <c r="D420" s="73">
        <v>7800</v>
      </c>
      <c r="E420" s="68" t="s">
        <v>12</v>
      </c>
      <c r="F420" s="68">
        <v>1</v>
      </c>
      <c r="G420" s="39" t="s">
        <v>12</v>
      </c>
      <c r="H420" s="39" t="s">
        <v>12</v>
      </c>
      <c r="I420" s="39" t="s">
        <v>12</v>
      </c>
      <c r="J420" s="22"/>
      <c r="K420" s="25"/>
    </row>
    <row r="421" spans="1:11" s="7" customFormat="1" ht="15.75">
      <c r="A421" s="45">
        <v>18</v>
      </c>
      <c r="B421" s="68" t="s">
        <v>164</v>
      </c>
      <c r="C421" s="21" t="s">
        <v>33</v>
      </c>
      <c r="D421" s="73">
        <v>7800</v>
      </c>
      <c r="E421" s="68" t="s">
        <v>12</v>
      </c>
      <c r="F421" s="68">
        <v>1</v>
      </c>
      <c r="G421" s="39" t="s">
        <v>12</v>
      </c>
      <c r="H421" s="39" t="s">
        <v>12</v>
      </c>
      <c r="I421" s="39" t="s">
        <v>12</v>
      </c>
      <c r="J421" s="22"/>
      <c r="K421" s="25"/>
    </row>
    <row r="422" spans="1:11" s="7" customFormat="1" ht="34.5" customHeight="1">
      <c r="A422" s="45">
        <v>19</v>
      </c>
      <c r="B422" s="68" t="s">
        <v>34</v>
      </c>
      <c r="C422" s="21" t="s">
        <v>91</v>
      </c>
      <c r="D422" s="73">
        <v>7800</v>
      </c>
      <c r="E422" s="68" t="s">
        <v>12</v>
      </c>
      <c r="F422" s="68">
        <v>1</v>
      </c>
      <c r="G422" s="39" t="s">
        <v>12</v>
      </c>
      <c r="H422" s="39" t="s">
        <v>12</v>
      </c>
      <c r="I422" s="39" t="s">
        <v>12</v>
      </c>
      <c r="J422" s="22"/>
      <c r="K422" s="25"/>
    </row>
    <row r="423" spans="1:11" s="7" customFormat="1" ht="15.75">
      <c r="A423" s="45">
        <v>20</v>
      </c>
      <c r="B423" s="68" t="s">
        <v>177</v>
      </c>
      <c r="C423" s="21" t="s">
        <v>91</v>
      </c>
      <c r="D423" s="73">
        <v>7800</v>
      </c>
      <c r="E423" s="68" t="s">
        <v>12</v>
      </c>
      <c r="F423" s="68">
        <v>1</v>
      </c>
      <c r="G423" s="39" t="s">
        <v>12</v>
      </c>
      <c r="H423" s="39" t="s">
        <v>12</v>
      </c>
      <c r="I423" s="39" t="s">
        <v>12</v>
      </c>
      <c r="J423" s="24"/>
      <c r="K423" s="25"/>
    </row>
    <row r="424" spans="1:11" s="7" customFormat="1" ht="35.25" customHeight="1">
      <c r="A424" s="100" t="s">
        <v>107</v>
      </c>
      <c r="B424" s="101"/>
      <c r="C424" s="101"/>
      <c r="D424" s="101"/>
      <c r="E424" s="101"/>
      <c r="F424" s="101"/>
      <c r="G424" s="101"/>
      <c r="H424" s="101"/>
      <c r="I424" s="101"/>
      <c r="J424" s="102"/>
      <c r="K424" s="25"/>
    </row>
    <row r="425" spans="1:11" s="7" customFormat="1" ht="45">
      <c r="A425" s="45" t="s">
        <v>11</v>
      </c>
      <c r="B425" s="38" t="s">
        <v>108</v>
      </c>
      <c r="C425" s="21" t="s">
        <v>285</v>
      </c>
      <c r="D425" s="38">
        <v>15405</v>
      </c>
      <c r="E425" s="38" t="s">
        <v>12</v>
      </c>
      <c r="F425" s="38">
        <v>1</v>
      </c>
      <c r="G425" s="39" t="s">
        <v>12</v>
      </c>
      <c r="H425" s="39" t="s">
        <v>12</v>
      </c>
      <c r="I425" s="39" t="s">
        <v>12</v>
      </c>
      <c r="J425" s="16"/>
      <c r="K425" s="25"/>
    </row>
    <row r="426" spans="1:11" s="7" customFormat="1" ht="15.75">
      <c r="A426" s="100" t="s">
        <v>250</v>
      </c>
      <c r="B426" s="101"/>
      <c r="C426" s="101"/>
      <c r="D426" s="101"/>
      <c r="E426" s="101"/>
      <c r="F426" s="101"/>
      <c r="G426" s="101"/>
      <c r="H426" s="101"/>
      <c r="I426" s="101"/>
      <c r="J426" s="102"/>
      <c r="K426" s="25"/>
    </row>
    <row r="427" spans="1:11" s="7" customFormat="1" ht="15.75">
      <c r="A427" s="45" t="s">
        <v>11</v>
      </c>
      <c r="B427" s="38" t="s">
        <v>251</v>
      </c>
      <c r="C427" s="21" t="s">
        <v>109</v>
      </c>
      <c r="D427" s="38">
        <v>10000</v>
      </c>
      <c r="E427" s="38" t="s">
        <v>12</v>
      </c>
      <c r="F427" s="38">
        <v>1</v>
      </c>
      <c r="G427" s="39" t="s">
        <v>12</v>
      </c>
      <c r="H427" s="39" t="s">
        <v>12</v>
      </c>
      <c r="I427" s="39" t="s">
        <v>12</v>
      </c>
      <c r="J427" s="26"/>
      <c r="K427" s="25"/>
    </row>
    <row r="428" spans="1:11" s="7" customFormat="1" ht="41.25" customHeight="1">
      <c r="A428" s="45" t="s">
        <v>13</v>
      </c>
      <c r="B428" s="68" t="s">
        <v>34</v>
      </c>
      <c r="C428" s="21" t="s">
        <v>479</v>
      </c>
      <c r="D428" s="57">
        <v>12000</v>
      </c>
      <c r="E428" s="57" t="s">
        <v>12</v>
      </c>
      <c r="F428" s="57">
        <v>1</v>
      </c>
      <c r="G428" s="60" t="s">
        <v>12</v>
      </c>
      <c r="H428" s="60" t="s">
        <v>12</v>
      </c>
      <c r="I428" s="60" t="s">
        <v>12</v>
      </c>
      <c r="J428" s="26"/>
      <c r="K428" s="25"/>
    </row>
    <row r="429" spans="1:11" s="7" customFormat="1" ht="15.75">
      <c r="A429" s="45">
        <v>3</v>
      </c>
      <c r="B429" s="68" t="s">
        <v>470</v>
      </c>
      <c r="C429" s="21"/>
      <c r="D429" s="38">
        <v>8500</v>
      </c>
      <c r="E429" s="38" t="s">
        <v>12</v>
      </c>
      <c r="F429" s="38">
        <v>1</v>
      </c>
      <c r="G429" s="39" t="s">
        <v>12</v>
      </c>
      <c r="H429" s="39" t="s">
        <v>12</v>
      </c>
      <c r="I429" s="39" t="s">
        <v>12</v>
      </c>
      <c r="J429" s="26"/>
      <c r="K429" s="25"/>
    </row>
    <row r="430" spans="1:11" s="7" customFormat="1" ht="32.25" customHeight="1">
      <c r="A430" s="100" t="s">
        <v>547</v>
      </c>
      <c r="B430" s="101"/>
      <c r="C430" s="101"/>
      <c r="D430" s="101"/>
      <c r="E430" s="101"/>
      <c r="F430" s="101"/>
      <c r="G430" s="101"/>
      <c r="H430" s="101"/>
      <c r="I430" s="101"/>
      <c r="J430" s="102"/>
      <c r="K430" s="25"/>
    </row>
    <row r="431" spans="1:11" s="7" customFormat="1" ht="30">
      <c r="A431" s="45">
        <v>1</v>
      </c>
      <c r="B431" s="68" t="s">
        <v>471</v>
      </c>
      <c r="C431" s="21" t="s">
        <v>479</v>
      </c>
      <c r="D431" s="57">
        <v>8000</v>
      </c>
      <c r="E431" s="57" t="s">
        <v>12</v>
      </c>
      <c r="F431" s="57">
        <v>1</v>
      </c>
      <c r="G431" s="39" t="s">
        <v>12</v>
      </c>
      <c r="H431" s="39" t="s">
        <v>12</v>
      </c>
      <c r="I431" s="39" t="s">
        <v>12</v>
      </c>
      <c r="J431" s="16"/>
      <c r="K431" s="25"/>
    </row>
    <row r="432" spans="1:11" s="7" customFormat="1" ht="33" customHeight="1">
      <c r="A432" s="56">
        <v>2</v>
      </c>
      <c r="B432" s="73" t="s">
        <v>552</v>
      </c>
      <c r="C432" s="21" t="s">
        <v>479</v>
      </c>
      <c r="D432" s="73">
        <v>9000</v>
      </c>
      <c r="E432" s="73" t="s">
        <v>12</v>
      </c>
      <c r="F432" s="73">
        <v>1</v>
      </c>
      <c r="G432" s="44" t="s">
        <v>12</v>
      </c>
      <c r="H432" s="44" t="s">
        <v>12</v>
      </c>
      <c r="I432" s="44" t="s">
        <v>12</v>
      </c>
      <c r="J432" s="16"/>
      <c r="K432" s="25"/>
    </row>
    <row r="433" spans="1:11" s="7" customFormat="1" ht="15.75">
      <c r="A433" s="100" t="s">
        <v>548</v>
      </c>
      <c r="B433" s="101"/>
      <c r="C433" s="101"/>
      <c r="D433" s="101"/>
      <c r="E433" s="101"/>
      <c r="F433" s="101"/>
      <c r="G433" s="101"/>
      <c r="H433" s="101"/>
      <c r="I433" s="101"/>
      <c r="J433" s="102"/>
      <c r="K433" s="25"/>
    </row>
    <row r="434" spans="1:11" s="7" customFormat="1" ht="45">
      <c r="A434" s="45">
        <v>1</v>
      </c>
      <c r="B434" s="73" t="s">
        <v>553</v>
      </c>
      <c r="C434" s="21" t="s">
        <v>33</v>
      </c>
      <c r="D434" s="73">
        <v>25000</v>
      </c>
      <c r="E434" s="73" t="s">
        <v>12</v>
      </c>
      <c r="F434" s="73">
        <v>1</v>
      </c>
      <c r="G434" s="39" t="s">
        <v>12</v>
      </c>
      <c r="H434" s="39" t="s">
        <v>12</v>
      </c>
      <c r="I434" s="39" t="s">
        <v>12</v>
      </c>
      <c r="J434" s="27"/>
      <c r="K434" s="25"/>
    </row>
    <row r="435" spans="1:11" s="7" customFormat="1" ht="39" customHeight="1">
      <c r="A435" s="45">
        <v>2</v>
      </c>
      <c r="B435" s="73" t="s">
        <v>473</v>
      </c>
      <c r="C435" s="21" t="s">
        <v>33</v>
      </c>
      <c r="D435" s="73">
        <v>7800</v>
      </c>
      <c r="E435" s="73" t="s">
        <v>12</v>
      </c>
      <c r="F435" s="73">
        <v>1</v>
      </c>
      <c r="G435" s="39" t="s">
        <v>12</v>
      </c>
      <c r="H435" s="39" t="s">
        <v>12</v>
      </c>
      <c r="I435" s="39" t="s">
        <v>12</v>
      </c>
      <c r="J435" s="27"/>
      <c r="K435" s="25"/>
    </row>
    <row r="436" spans="1:11" s="7" customFormat="1" ht="15.75">
      <c r="A436" s="45">
        <v>3</v>
      </c>
      <c r="B436" s="73" t="s">
        <v>554</v>
      </c>
      <c r="C436" s="21" t="s">
        <v>33</v>
      </c>
      <c r="D436" s="73">
        <v>7800</v>
      </c>
      <c r="E436" s="73" t="s">
        <v>12</v>
      </c>
      <c r="F436" s="73">
        <v>1</v>
      </c>
      <c r="G436" s="74" t="s">
        <v>12</v>
      </c>
      <c r="H436" s="74" t="s">
        <v>12</v>
      </c>
      <c r="I436" s="74" t="s">
        <v>12</v>
      </c>
      <c r="J436" s="27"/>
      <c r="K436" s="25"/>
    </row>
    <row r="437" spans="1:11" s="7" customFormat="1" ht="15.75">
      <c r="A437" s="45">
        <v>4</v>
      </c>
      <c r="B437" s="73" t="s">
        <v>555</v>
      </c>
      <c r="C437" s="21" t="s">
        <v>33</v>
      </c>
      <c r="D437" s="73">
        <v>7800</v>
      </c>
      <c r="E437" s="73" t="s">
        <v>12</v>
      </c>
      <c r="F437" s="73">
        <v>1</v>
      </c>
      <c r="G437" s="74" t="s">
        <v>12</v>
      </c>
      <c r="H437" s="74" t="s">
        <v>12</v>
      </c>
      <c r="I437" s="74" t="s">
        <v>12</v>
      </c>
      <c r="J437" s="27"/>
      <c r="K437" s="25"/>
    </row>
    <row r="438" spans="1:11" s="7" customFormat="1" ht="36" customHeight="1">
      <c r="A438" s="45">
        <v>5</v>
      </c>
      <c r="B438" s="73" t="s">
        <v>472</v>
      </c>
      <c r="C438" s="21" t="s">
        <v>33</v>
      </c>
      <c r="D438" s="73">
        <v>7800</v>
      </c>
      <c r="E438" s="73" t="s">
        <v>12</v>
      </c>
      <c r="F438" s="73">
        <v>1</v>
      </c>
      <c r="G438" s="74" t="s">
        <v>12</v>
      </c>
      <c r="H438" s="74" t="s">
        <v>12</v>
      </c>
      <c r="I438" s="74" t="s">
        <v>12</v>
      </c>
      <c r="J438" s="27"/>
      <c r="K438" s="25"/>
    </row>
    <row r="439" spans="1:11" s="7" customFormat="1" ht="15.75">
      <c r="A439" s="100" t="s">
        <v>550</v>
      </c>
      <c r="B439" s="101"/>
      <c r="C439" s="101"/>
      <c r="D439" s="101"/>
      <c r="E439" s="101"/>
      <c r="F439" s="101"/>
      <c r="G439" s="101"/>
      <c r="H439" s="101"/>
      <c r="I439" s="101"/>
      <c r="J439" s="102"/>
      <c r="K439" s="25"/>
    </row>
    <row r="440" spans="1:11" s="7" customFormat="1" ht="15.75">
      <c r="A440" s="45">
        <v>1</v>
      </c>
      <c r="B440" s="73" t="s">
        <v>551</v>
      </c>
      <c r="C440" s="21" t="s">
        <v>33</v>
      </c>
      <c r="D440" s="73">
        <v>10000</v>
      </c>
      <c r="E440" s="73" t="s">
        <v>12</v>
      </c>
      <c r="F440" s="73">
        <v>1</v>
      </c>
      <c r="G440" s="39" t="s">
        <v>12</v>
      </c>
      <c r="H440" s="39" t="s">
        <v>12</v>
      </c>
      <c r="I440" s="39" t="s">
        <v>12</v>
      </c>
      <c r="J440" s="16"/>
      <c r="K440" s="25"/>
    </row>
    <row r="441" spans="1:11" s="7" customFormat="1" ht="15.75">
      <c r="A441" s="100" t="s">
        <v>556</v>
      </c>
      <c r="B441" s="101"/>
      <c r="C441" s="101"/>
      <c r="D441" s="101"/>
      <c r="E441" s="101"/>
      <c r="F441" s="101"/>
      <c r="G441" s="101"/>
      <c r="H441" s="101"/>
      <c r="I441" s="101"/>
      <c r="J441" s="102"/>
      <c r="K441" s="25"/>
    </row>
    <row r="442" spans="1:11" s="7" customFormat="1" ht="42" customHeight="1">
      <c r="A442" s="45" t="s">
        <v>11</v>
      </c>
      <c r="B442" s="73" t="s">
        <v>474</v>
      </c>
      <c r="C442" s="21" t="s">
        <v>33</v>
      </c>
      <c r="D442" s="73">
        <v>18000</v>
      </c>
      <c r="E442" s="73" t="s">
        <v>12</v>
      </c>
      <c r="F442" s="73">
        <v>1</v>
      </c>
      <c r="G442" s="39" t="s">
        <v>12</v>
      </c>
      <c r="H442" s="39" t="s">
        <v>12</v>
      </c>
      <c r="I442" s="39" t="s">
        <v>12</v>
      </c>
      <c r="J442" s="16"/>
      <c r="K442" s="25"/>
    </row>
    <row r="443" spans="1:11" s="7" customFormat="1" ht="15.75">
      <c r="A443" s="45">
        <v>2</v>
      </c>
      <c r="B443" s="73" t="s">
        <v>557</v>
      </c>
      <c r="C443" s="21" t="s">
        <v>33</v>
      </c>
      <c r="D443" s="73">
        <v>15000</v>
      </c>
      <c r="E443" s="73" t="s">
        <v>12</v>
      </c>
      <c r="F443" s="73">
        <v>1</v>
      </c>
      <c r="G443" s="74" t="s">
        <v>12</v>
      </c>
      <c r="H443" s="74" t="s">
        <v>12</v>
      </c>
      <c r="I443" s="74" t="s">
        <v>12</v>
      </c>
      <c r="J443" s="16"/>
      <c r="K443" s="25"/>
    </row>
    <row r="444" spans="1:11" s="7" customFormat="1" ht="36.75" customHeight="1">
      <c r="A444" s="45">
        <v>3</v>
      </c>
      <c r="B444" s="73" t="s">
        <v>558</v>
      </c>
      <c r="C444" s="21" t="s">
        <v>33</v>
      </c>
      <c r="D444" s="73">
        <v>30000</v>
      </c>
      <c r="E444" s="73" t="s">
        <v>12</v>
      </c>
      <c r="F444" s="73">
        <v>1</v>
      </c>
      <c r="G444" s="39" t="s">
        <v>12</v>
      </c>
      <c r="H444" s="39" t="s">
        <v>12</v>
      </c>
      <c r="I444" s="39" t="s">
        <v>12</v>
      </c>
      <c r="J444" s="16"/>
      <c r="K444" s="25"/>
    </row>
    <row r="445" spans="1:11" s="7" customFormat="1" ht="15.75">
      <c r="A445" s="100" t="s">
        <v>559</v>
      </c>
      <c r="B445" s="101"/>
      <c r="C445" s="101"/>
      <c r="D445" s="101"/>
      <c r="E445" s="101"/>
      <c r="F445" s="101"/>
      <c r="G445" s="101"/>
      <c r="H445" s="101"/>
      <c r="I445" s="101"/>
      <c r="J445" s="102"/>
      <c r="K445" s="25"/>
    </row>
    <row r="446" spans="1:11" s="7" customFormat="1" ht="45">
      <c r="A446" s="45">
        <v>1</v>
      </c>
      <c r="B446" s="68" t="s">
        <v>475</v>
      </c>
      <c r="C446" s="68" t="s">
        <v>476</v>
      </c>
      <c r="D446" s="68">
        <v>15000</v>
      </c>
      <c r="E446" s="68" t="s">
        <v>12</v>
      </c>
      <c r="F446" s="68">
        <v>1</v>
      </c>
      <c r="G446" s="69" t="s">
        <v>12</v>
      </c>
      <c r="H446" s="69" t="s">
        <v>12</v>
      </c>
      <c r="I446" s="69" t="s">
        <v>12</v>
      </c>
      <c r="J446" s="16"/>
      <c r="K446" s="25"/>
    </row>
    <row r="447" spans="1:11" s="7" customFormat="1" ht="15.75">
      <c r="A447" s="100" t="s">
        <v>560</v>
      </c>
      <c r="B447" s="101"/>
      <c r="C447" s="101"/>
      <c r="D447" s="101"/>
      <c r="E447" s="101"/>
      <c r="F447" s="101"/>
      <c r="G447" s="101"/>
      <c r="H447" s="101"/>
      <c r="I447" s="101"/>
      <c r="J447" s="102"/>
      <c r="K447" s="25"/>
    </row>
    <row r="448" spans="1:11" s="7" customFormat="1" ht="15.75">
      <c r="A448" s="45">
        <v>1</v>
      </c>
      <c r="B448" s="73" t="s">
        <v>499</v>
      </c>
      <c r="C448" s="21" t="s">
        <v>33</v>
      </c>
      <c r="D448" s="73">
        <v>10000</v>
      </c>
      <c r="E448" s="73" t="s">
        <v>12</v>
      </c>
      <c r="F448" s="73">
        <v>1</v>
      </c>
      <c r="G448" s="74" t="s">
        <v>12</v>
      </c>
      <c r="H448" s="74" t="s">
        <v>12</v>
      </c>
      <c r="I448" s="74" t="s">
        <v>12</v>
      </c>
      <c r="J448" s="16"/>
      <c r="K448" s="25"/>
    </row>
    <row r="449" spans="1:11" s="7" customFormat="1" ht="15.75">
      <c r="A449" s="100" t="s">
        <v>564</v>
      </c>
      <c r="B449" s="101"/>
      <c r="C449" s="101"/>
      <c r="D449" s="101"/>
      <c r="E449" s="101"/>
      <c r="F449" s="101"/>
      <c r="G449" s="101"/>
      <c r="H449" s="101"/>
      <c r="I449" s="101"/>
      <c r="J449" s="102"/>
      <c r="K449" s="25"/>
    </row>
    <row r="450" spans="1:11" s="7" customFormat="1" ht="45">
      <c r="A450" s="45">
        <v>1</v>
      </c>
      <c r="B450" s="73" t="s">
        <v>561</v>
      </c>
      <c r="C450" s="73" t="s">
        <v>476</v>
      </c>
      <c r="D450" s="73">
        <v>10000</v>
      </c>
      <c r="E450" s="73" t="s">
        <v>12</v>
      </c>
      <c r="F450" s="73">
        <v>1</v>
      </c>
      <c r="G450" s="74" t="s">
        <v>12</v>
      </c>
      <c r="H450" s="74" t="s">
        <v>12</v>
      </c>
      <c r="I450" s="74" t="s">
        <v>12</v>
      </c>
      <c r="J450" s="16"/>
      <c r="K450" s="25"/>
    </row>
    <row r="451" spans="1:11" s="7" customFormat="1" ht="45">
      <c r="A451" s="56">
        <v>2</v>
      </c>
      <c r="B451" s="73" t="s">
        <v>562</v>
      </c>
      <c r="C451" s="21" t="s">
        <v>33</v>
      </c>
      <c r="D451" s="73">
        <v>10000</v>
      </c>
      <c r="E451" s="73" t="s">
        <v>12</v>
      </c>
      <c r="F451" s="73">
        <v>1</v>
      </c>
      <c r="G451" s="74" t="s">
        <v>12</v>
      </c>
      <c r="H451" s="74" t="s">
        <v>12</v>
      </c>
      <c r="I451" s="74" t="s">
        <v>12</v>
      </c>
      <c r="J451" s="16"/>
      <c r="K451" s="25"/>
    </row>
    <row r="452" spans="1:11" s="7" customFormat="1" ht="15.75">
      <c r="A452" s="100" t="s">
        <v>563</v>
      </c>
      <c r="B452" s="101"/>
      <c r="C452" s="101"/>
      <c r="D452" s="101"/>
      <c r="E452" s="101"/>
      <c r="F452" s="101"/>
      <c r="G452" s="101"/>
      <c r="H452" s="101"/>
      <c r="I452" s="101"/>
      <c r="J452" s="102"/>
      <c r="K452" s="25"/>
    </row>
    <row r="453" spans="1:11" s="7" customFormat="1" ht="15.75">
      <c r="A453" s="45">
        <v>1</v>
      </c>
      <c r="B453" s="73" t="s">
        <v>551</v>
      </c>
      <c r="C453" s="21" t="s">
        <v>33</v>
      </c>
      <c r="D453" s="73">
        <v>7800</v>
      </c>
      <c r="E453" s="73" t="s">
        <v>12</v>
      </c>
      <c r="F453" s="73">
        <v>1</v>
      </c>
      <c r="G453" s="74" t="s">
        <v>12</v>
      </c>
      <c r="H453" s="74" t="s">
        <v>12</v>
      </c>
      <c r="I453" s="74" t="s">
        <v>12</v>
      </c>
      <c r="J453" s="16"/>
      <c r="K453" s="25"/>
    </row>
    <row r="454" spans="1:11" s="7" customFormat="1" ht="45">
      <c r="A454" s="56">
        <v>2</v>
      </c>
      <c r="B454" s="73" t="s">
        <v>565</v>
      </c>
      <c r="C454" s="73" t="s">
        <v>476</v>
      </c>
      <c r="D454" s="73">
        <v>7800</v>
      </c>
      <c r="E454" s="73" t="s">
        <v>12</v>
      </c>
      <c r="F454" s="73">
        <v>1</v>
      </c>
      <c r="G454" s="74" t="s">
        <v>12</v>
      </c>
      <c r="H454" s="74" t="s">
        <v>12</v>
      </c>
      <c r="I454" s="74" t="s">
        <v>12</v>
      </c>
      <c r="J454" s="16"/>
      <c r="K454" s="25"/>
    </row>
    <row r="455" spans="1:11" s="7" customFormat="1" ht="15.75">
      <c r="A455" s="100" t="s">
        <v>566</v>
      </c>
      <c r="B455" s="101"/>
      <c r="C455" s="101"/>
      <c r="D455" s="101"/>
      <c r="E455" s="101"/>
      <c r="F455" s="101"/>
      <c r="G455" s="101"/>
      <c r="H455" s="101"/>
      <c r="I455" s="101"/>
      <c r="J455" s="102"/>
      <c r="K455" s="25"/>
    </row>
    <row r="456" spans="1:11" s="7" customFormat="1" ht="15.75">
      <c r="A456" s="45" t="s">
        <v>11</v>
      </c>
      <c r="B456" s="73" t="s">
        <v>567</v>
      </c>
      <c r="C456" s="21" t="s">
        <v>33</v>
      </c>
      <c r="D456" s="73">
        <v>10000</v>
      </c>
      <c r="E456" s="73" t="s">
        <v>12</v>
      </c>
      <c r="F456" s="73">
        <v>1</v>
      </c>
      <c r="G456" s="39" t="s">
        <v>12</v>
      </c>
      <c r="H456" s="39" t="s">
        <v>12</v>
      </c>
      <c r="I456" s="39" t="s">
        <v>12</v>
      </c>
      <c r="J456" s="16"/>
      <c r="K456" s="25"/>
    </row>
    <row r="457" spans="1:11" s="7" customFormat="1" ht="15.75">
      <c r="A457" s="45" t="s">
        <v>13</v>
      </c>
      <c r="B457" s="73" t="s">
        <v>568</v>
      </c>
      <c r="C457" s="21" t="s">
        <v>33</v>
      </c>
      <c r="D457" s="73">
        <v>15000</v>
      </c>
      <c r="E457" s="73" t="s">
        <v>12</v>
      </c>
      <c r="F457" s="73">
        <v>1</v>
      </c>
      <c r="G457" s="44" t="s">
        <v>12</v>
      </c>
      <c r="H457" s="44" t="s">
        <v>12</v>
      </c>
      <c r="I457" s="44" t="s">
        <v>12</v>
      </c>
      <c r="J457" s="16"/>
      <c r="K457" s="25"/>
    </row>
    <row r="458" spans="1:11" s="7" customFormat="1" ht="15.75">
      <c r="A458" s="56" t="s">
        <v>14</v>
      </c>
      <c r="B458" s="73" t="s">
        <v>569</v>
      </c>
      <c r="C458" s="21" t="s">
        <v>33</v>
      </c>
      <c r="D458" s="73">
        <v>12000</v>
      </c>
      <c r="E458" s="73" t="s">
        <v>12</v>
      </c>
      <c r="F458" s="73">
        <v>1</v>
      </c>
      <c r="G458" s="44" t="s">
        <v>12</v>
      </c>
      <c r="H458" s="44" t="s">
        <v>12</v>
      </c>
      <c r="I458" s="44" t="s">
        <v>12</v>
      </c>
      <c r="J458" s="16"/>
      <c r="K458" s="25"/>
    </row>
    <row r="459" spans="1:11" s="7" customFormat="1" ht="15.75">
      <c r="A459" s="100" t="s">
        <v>570</v>
      </c>
      <c r="B459" s="101"/>
      <c r="C459" s="101"/>
      <c r="D459" s="101"/>
      <c r="E459" s="101"/>
      <c r="F459" s="101"/>
      <c r="G459" s="101"/>
      <c r="H459" s="101"/>
      <c r="I459" s="101"/>
      <c r="J459" s="102"/>
    </row>
    <row r="460" spans="1:11" s="7" customFormat="1" ht="45">
      <c r="A460" s="45" t="s">
        <v>11</v>
      </c>
      <c r="B460" s="73" t="s">
        <v>86</v>
      </c>
      <c r="C460" s="73" t="s">
        <v>476</v>
      </c>
      <c r="D460" s="73">
        <v>10500</v>
      </c>
      <c r="E460" s="73" t="s">
        <v>12</v>
      </c>
      <c r="F460" s="73">
        <v>1</v>
      </c>
      <c r="G460" s="60" t="s">
        <v>12</v>
      </c>
      <c r="H460" s="60" t="s">
        <v>12</v>
      </c>
      <c r="I460" s="60" t="s">
        <v>12</v>
      </c>
      <c r="J460" s="61"/>
    </row>
    <row r="461" spans="1:11" s="7" customFormat="1" ht="15.75">
      <c r="A461" s="100" t="s">
        <v>571</v>
      </c>
      <c r="B461" s="101"/>
      <c r="C461" s="101"/>
      <c r="D461" s="101"/>
      <c r="E461" s="101"/>
      <c r="F461" s="101"/>
      <c r="G461" s="101"/>
      <c r="H461" s="101"/>
      <c r="I461" s="101"/>
      <c r="J461" s="102"/>
    </row>
    <row r="462" spans="1:11" s="7" customFormat="1" ht="15.75">
      <c r="A462" s="45" t="s">
        <v>11</v>
      </c>
      <c r="B462" s="73" t="s">
        <v>549</v>
      </c>
      <c r="C462" s="73"/>
      <c r="D462" s="73">
        <v>7800</v>
      </c>
      <c r="E462" s="73" t="s">
        <v>12</v>
      </c>
      <c r="F462" s="73">
        <v>1</v>
      </c>
      <c r="G462" s="60" t="s">
        <v>12</v>
      </c>
      <c r="H462" s="60" t="s">
        <v>12</v>
      </c>
      <c r="I462" s="60" t="s">
        <v>12</v>
      </c>
      <c r="J462" s="61"/>
    </row>
    <row r="463" spans="1:11" s="7" customFormat="1" ht="15.75">
      <c r="A463" s="45" t="s">
        <v>13</v>
      </c>
      <c r="B463" s="73" t="s">
        <v>572</v>
      </c>
      <c r="C463" s="73"/>
      <c r="D463" s="73">
        <v>7800</v>
      </c>
      <c r="E463" s="73" t="s">
        <v>12</v>
      </c>
      <c r="F463" s="73">
        <v>1</v>
      </c>
      <c r="G463" s="74" t="s">
        <v>12</v>
      </c>
      <c r="H463" s="74" t="s">
        <v>12</v>
      </c>
      <c r="I463" s="74" t="s">
        <v>12</v>
      </c>
      <c r="J463" s="61"/>
    </row>
    <row r="464" spans="1:11" s="7" customFormat="1" ht="45">
      <c r="A464" s="56" t="s">
        <v>14</v>
      </c>
      <c r="B464" s="73" t="s">
        <v>101</v>
      </c>
      <c r="C464" s="73"/>
      <c r="D464" s="73">
        <v>7800</v>
      </c>
      <c r="E464" s="73" t="s">
        <v>12</v>
      </c>
      <c r="F464" s="73">
        <v>1</v>
      </c>
      <c r="G464" s="74" t="s">
        <v>12</v>
      </c>
      <c r="H464" s="74" t="s">
        <v>12</v>
      </c>
      <c r="I464" s="74" t="s">
        <v>12</v>
      </c>
      <c r="J464" s="61"/>
    </row>
    <row r="465" spans="1:10" s="7" customFormat="1" ht="15.75">
      <c r="A465" s="159" t="s">
        <v>113</v>
      </c>
      <c r="B465" s="160"/>
      <c r="C465" s="160"/>
      <c r="D465" s="160"/>
      <c r="E465" s="161"/>
      <c r="F465" s="37">
        <f>SUM(F401:F464)</f>
        <v>50</v>
      </c>
      <c r="G465" s="16"/>
      <c r="H465" s="16"/>
      <c r="I465" s="16"/>
      <c r="J465" s="16"/>
    </row>
    <row r="466" spans="1:10" s="7" customFormat="1" ht="15.75">
      <c r="A466" s="127" t="s">
        <v>252</v>
      </c>
      <c r="B466" s="128"/>
      <c r="C466" s="128"/>
      <c r="D466" s="128"/>
      <c r="E466" s="129"/>
      <c r="F466" s="189">
        <f>SUM(F18+F40+F72+F86+F92+F123+F160+F209+F223+F236+F253+F306+F323+F337+F355+F379+F399+F465)</f>
        <v>641</v>
      </c>
      <c r="J466" s="8"/>
    </row>
    <row r="467" spans="1:10" s="7" customFormat="1">
      <c r="J467" s="8"/>
    </row>
    <row r="468" spans="1:10" s="7" customFormat="1">
      <c r="J468" s="8"/>
    </row>
    <row r="469" spans="1:10" s="7" customFormat="1">
      <c r="J469" s="8"/>
    </row>
    <row r="470" spans="1:10" s="7" customFormat="1">
      <c r="J470" s="8"/>
    </row>
    <row r="471" spans="1:10" s="7" customFormat="1">
      <c r="J471" s="8"/>
    </row>
    <row r="472" spans="1:10" s="7" customFormat="1">
      <c r="J472" s="8"/>
    </row>
    <row r="473" spans="1:10" s="7" customFormat="1">
      <c r="J473" s="8"/>
    </row>
    <row r="474" spans="1:10" s="7" customFormat="1">
      <c r="J474" s="8"/>
    </row>
    <row r="475" spans="1:10" s="7" customFormat="1">
      <c r="J475" s="8"/>
    </row>
    <row r="476" spans="1:10" s="7" customFormat="1">
      <c r="J476" s="8"/>
    </row>
    <row r="477" spans="1:10" s="7" customFormat="1">
      <c r="J477" s="8"/>
    </row>
    <row r="478" spans="1:10" s="7" customFormat="1">
      <c r="J478" s="8"/>
    </row>
    <row r="479" spans="1:10" s="7" customFormat="1">
      <c r="J479" s="8"/>
    </row>
    <row r="480" spans="1:10" s="7" customFormat="1">
      <c r="J480" s="8"/>
    </row>
    <row r="481" spans="10:10" s="7" customFormat="1">
      <c r="J481" s="8"/>
    </row>
    <row r="482" spans="10:10" s="7" customFormat="1">
      <c r="J482" s="8"/>
    </row>
    <row r="483" spans="10:10" s="7" customFormat="1">
      <c r="J483" s="8"/>
    </row>
    <row r="484" spans="10:10" s="7" customFormat="1">
      <c r="J484" s="8"/>
    </row>
    <row r="485" spans="10:10" s="7" customFormat="1">
      <c r="J485" s="8"/>
    </row>
    <row r="486" spans="10:10" s="7" customFormat="1">
      <c r="J486" s="8"/>
    </row>
    <row r="487" spans="10:10" s="7" customFormat="1">
      <c r="J487" s="8"/>
    </row>
    <row r="488" spans="10:10" s="7" customFormat="1">
      <c r="J488" s="8"/>
    </row>
    <row r="489" spans="10:10" s="7" customFormat="1">
      <c r="J489" s="8"/>
    </row>
    <row r="490" spans="10:10" s="7" customFormat="1">
      <c r="J490" s="8"/>
    </row>
    <row r="491" spans="10:10" s="7" customFormat="1">
      <c r="J491" s="8"/>
    </row>
    <row r="492" spans="10:10" s="7" customFormat="1">
      <c r="J492" s="8"/>
    </row>
    <row r="493" spans="10:10" s="7" customFormat="1">
      <c r="J493" s="8"/>
    </row>
    <row r="494" spans="10:10" s="7" customFormat="1">
      <c r="J494" s="8"/>
    </row>
    <row r="495" spans="10:10" s="7" customFormat="1">
      <c r="J495" s="8"/>
    </row>
    <row r="496" spans="10:10" s="7" customFormat="1">
      <c r="J496" s="8"/>
    </row>
    <row r="497" spans="10:10" s="7" customFormat="1">
      <c r="J497" s="8"/>
    </row>
    <row r="498" spans="10:10" s="7" customFormat="1">
      <c r="J498" s="8"/>
    </row>
    <row r="499" spans="10:10" s="7" customFormat="1">
      <c r="J499" s="8"/>
    </row>
    <row r="500" spans="10:10" s="7" customFormat="1">
      <c r="J500" s="8"/>
    </row>
    <row r="501" spans="10:10" s="7" customFormat="1">
      <c r="J501" s="8"/>
    </row>
    <row r="502" spans="10:10" s="7" customFormat="1">
      <c r="J502" s="8"/>
    </row>
    <row r="503" spans="10:10" s="7" customFormat="1">
      <c r="J503" s="8"/>
    </row>
    <row r="504" spans="10:10" s="7" customFormat="1">
      <c r="J504" s="8"/>
    </row>
    <row r="505" spans="10:10" s="7" customFormat="1">
      <c r="J505" s="8"/>
    </row>
    <row r="506" spans="10:10" s="7" customFormat="1">
      <c r="J506" s="8"/>
    </row>
    <row r="507" spans="10:10" s="7" customFormat="1">
      <c r="J507" s="8"/>
    </row>
    <row r="508" spans="10:10" s="7" customFormat="1">
      <c r="J508" s="8"/>
    </row>
    <row r="509" spans="10:10" s="7" customFormat="1">
      <c r="J509" s="8"/>
    </row>
    <row r="510" spans="10:10" s="7" customFormat="1">
      <c r="J510" s="8"/>
    </row>
    <row r="511" spans="10:10" s="7" customFormat="1">
      <c r="J511" s="8"/>
    </row>
    <row r="512" spans="10:10" s="7" customFormat="1">
      <c r="J512" s="8"/>
    </row>
    <row r="513" spans="10:10" s="7" customFormat="1">
      <c r="J513" s="8"/>
    </row>
    <row r="514" spans="10:10" s="7" customFormat="1">
      <c r="J514" s="8"/>
    </row>
    <row r="515" spans="10:10" s="7" customFormat="1">
      <c r="J515" s="8"/>
    </row>
    <row r="516" spans="10:10" s="7" customFormat="1">
      <c r="J516" s="8"/>
    </row>
    <row r="517" spans="10:10" s="7" customFormat="1">
      <c r="J517" s="8"/>
    </row>
    <row r="518" spans="10:10" s="7" customFormat="1">
      <c r="J518" s="8"/>
    </row>
    <row r="519" spans="10:10" s="7" customFormat="1">
      <c r="J519" s="8"/>
    </row>
    <row r="520" spans="10:10" s="7" customFormat="1">
      <c r="J520" s="8"/>
    </row>
    <row r="521" spans="10:10" s="7" customFormat="1">
      <c r="J521" s="8"/>
    </row>
    <row r="522" spans="10:10" s="7" customFormat="1">
      <c r="J522" s="8"/>
    </row>
    <row r="523" spans="10:10" s="7" customFormat="1">
      <c r="J523" s="8"/>
    </row>
    <row r="524" spans="10:10" s="7" customFormat="1">
      <c r="J524" s="8"/>
    </row>
    <row r="525" spans="10:10" s="7" customFormat="1">
      <c r="J525" s="8"/>
    </row>
    <row r="526" spans="10:10" s="7" customFormat="1">
      <c r="J526" s="8"/>
    </row>
    <row r="527" spans="10:10" s="7" customFormat="1">
      <c r="J527" s="8"/>
    </row>
    <row r="528" spans="10:10" s="7" customFormat="1">
      <c r="J528" s="8"/>
    </row>
    <row r="529" spans="1:10" s="7" customFormat="1">
      <c r="J529" s="8"/>
    </row>
    <row r="530" spans="1:10" s="7" customFormat="1">
      <c r="J530" s="8"/>
    </row>
    <row r="531" spans="1:10" s="7" customFormat="1">
      <c r="J531" s="8"/>
    </row>
    <row r="532" spans="1:10" s="7" customFormat="1">
      <c r="J532" s="8"/>
    </row>
    <row r="533" spans="1:10" s="7" customFormat="1">
      <c r="J533" s="8"/>
    </row>
    <row r="534" spans="1:10" s="7" customFormat="1">
      <c r="J534" s="8"/>
    </row>
    <row r="535" spans="1:10" s="7" customFormat="1">
      <c r="J535" s="8"/>
    </row>
    <row r="536" spans="1:10" s="7" customFormat="1">
      <c r="J536" s="8"/>
    </row>
    <row r="537" spans="1:10" s="7" customFormat="1">
      <c r="J537" s="8"/>
    </row>
    <row r="538" spans="1:10" s="7" customFormat="1">
      <c r="A538"/>
      <c r="B538"/>
      <c r="C538"/>
      <c r="D538"/>
      <c r="E538"/>
      <c r="F538"/>
      <c r="G538"/>
      <c r="H538"/>
      <c r="I538"/>
      <c r="J538" s="5"/>
    </row>
    <row r="539" spans="1:10" s="7" customFormat="1">
      <c r="A539"/>
      <c r="B539"/>
      <c r="C539"/>
      <c r="D539"/>
      <c r="E539"/>
      <c r="F539"/>
      <c r="G539"/>
      <c r="H539"/>
      <c r="I539"/>
      <c r="J539" s="5"/>
    </row>
    <row r="540" spans="1:10" s="7" customFormat="1">
      <c r="A540"/>
      <c r="B540"/>
      <c r="C540"/>
      <c r="D540"/>
      <c r="E540"/>
      <c r="F540"/>
      <c r="G540"/>
      <c r="H540"/>
      <c r="I540"/>
      <c r="J540" s="5"/>
    </row>
    <row r="541" spans="1:10" s="7" customFormat="1">
      <c r="A541"/>
      <c r="B541"/>
      <c r="C541"/>
      <c r="D541"/>
      <c r="E541"/>
      <c r="F541"/>
      <c r="G541"/>
      <c r="H541"/>
      <c r="I541"/>
      <c r="J541" s="5"/>
    </row>
    <row r="542" spans="1:10" s="7" customFormat="1">
      <c r="A542"/>
      <c r="B542"/>
      <c r="C542"/>
      <c r="D542"/>
      <c r="E542"/>
      <c r="F542"/>
      <c r="G542"/>
      <c r="H542"/>
      <c r="I542"/>
      <c r="J542" s="5"/>
    </row>
    <row r="543" spans="1:10" s="7" customFormat="1">
      <c r="A543"/>
      <c r="B543"/>
      <c r="C543"/>
      <c r="D543"/>
      <c r="E543"/>
      <c r="F543"/>
      <c r="G543"/>
      <c r="H543"/>
      <c r="I543"/>
      <c r="J543" s="5"/>
    </row>
    <row r="544" spans="1:10" s="7" customFormat="1">
      <c r="A544"/>
      <c r="B544"/>
      <c r="C544"/>
      <c r="D544"/>
      <c r="E544"/>
      <c r="F544"/>
      <c r="G544"/>
      <c r="H544"/>
      <c r="I544"/>
      <c r="J544" s="5"/>
    </row>
    <row r="545" spans="1:10" s="7" customFormat="1">
      <c r="A545"/>
      <c r="B545"/>
      <c r="C545"/>
      <c r="D545"/>
      <c r="E545"/>
      <c r="F545"/>
      <c r="G545"/>
      <c r="H545"/>
      <c r="I545"/>
      <c r="J545" s="5"/>
    </row>
    <row r="546" spans="1:10" s="7" customFormat="1">
      <c r="A546"/>
      <c r="B546"/>
      <c r="C546"/>
      <c r="D546"/>
      <c r="E546"/>
      <c r="F546"/>
      <c r="G546"/>
      <c r="H546"/>
      <c r="I546"/>
      <c r="J546" s="5"/>
    </row>
    <row r="547" spans="1:10" s="7" customFormat="1">
      <c r="A547"/>
      <c r="B547"/>
      <c r="C547"/>
      <c r="D547"/>
      <c r="E547"/>
      <c r="F547"/>
      <c r="G547"/>
      <c r="H547"/>
      <c r="I547"/>
      <c r="J547" s="5"/>
    </row>
    <row r="548" spans="1:10" s="7" customFormat="1">
      <c r="A548"/>
      <c r="B548"/>
      <c r="C548"/>
      <c r="D548"/>
      <c r="E548"/>
      <c r="F548"/>
      <c r="G548"/>
      <c r="H548"/>
      <c r="I548"/>
      <c r="J548" s="5"/>
    </row>
    <row r="549" spans="1:10" s="7" customFormat="1">
      <c r="A549"/>
      <c r="B549"/>
      <c r="C549"/>
      <c r="D549"/>
      <c r="E549"/>
      <c r="F549"/>
      <c r="G549"/>
      <c r="H549"/>
      <c r="I549"/>
      <c r="J549" s="5"/>
    </row>
    <row r="550" spans="1:10" s="7" customFormat="1">
      <c r="A550"/>
      <c r="B550"/>
      <c r="C550"/>
      <c r="D550"/>
      <c r="E550"/>
      <c r="F550"/>
      <c r="G550"/>
      <c r="H550"/>
      <c r="I550"/>
      <c r="J550" s="5"/>
    </row>
    <row r="551" spans="1:10" s="7" customFormat="1">
      <c r="A551"/>
      <c r="B551"/>
      <c r="C551"/>
      <c r="D551"/>
      <c r="E551"/>
      <c r="F551"/>
      <c r="G551"/>
      <c r="H551"/>
      <c r="I551"/>
      <c r="J551" s="5"/>
    </row>
    <row r="552" spans="1:10" s="7" customFormat="1">
      <c r="A552"/>
      <c r="B552"/>
      <c r="C552"/>
      <c r="D552"/>
      <c r="E552"/>
      <c r="F552"/>
      <c r="G552"/>
      <c r="H552"/>
      <c r="I552"/>
      <c r="J552" s="5"/>
    </row>
  </sheetData>
  <mergeCells count="152">
    <mergeCell ref="A210:J210"/>
    <mergeCell ref="A219:J219"/>
    <mergeCell ref="A221:J221"/>
    <mergeCell ref="A298:J298"/>
    <mergeCell ref="C299:C303"/>
    <mergeCell ref="J325:J334"/>
    <mergeCell ref="A324:J324"/>
    <mergeCell ref="A335:J335"/>
    <mergeCell ref="A284:J284"/>
    <mergeCell ref="A292:J292"/>
    <mergeCell ref="E285:E286"/>
    <mergeCell ref="J285:J286"/>
    <mergeCell ref="A307:J307"/>
    <mergeCell ref="A309:J309"/>
    <mergeCell ref="J310:J322"/>
    <mergeCell ref="A323:E323"/>
    <mergeCell ref="A287:J287"/>
    <mergeCell ref="J288:J291"/>
    <mergeCell ref="J357:J362"/>
    <mergeCell ref="J368:J372"/>
    <mergeCell ref="A345:J345"/>
    <mergeCell ref="A347:J347"/>
    <mergeCell ref="J339:J340"/>
    <mergeCell ref="J299:J303"/>
    <mergeCell ref="A304:J304"/>
    <mergeCell ref="J348:J349"/>
    <mergeCell ref="A350:J350"/>
    <mergeCell ref="J351:J352"/>
    <mergeCell ref="A353:J353"/>
    <mergeCell ref="A367:J367"/>
    <mergeCell ref="A337:E337"/>
    <mergeCell ref="A338:J338"/>
    <mergeCell ref="A355:E355"/>
    <mergeCell ref="A356:J356"/>
    <mergeCell ref="A363:J363"/>
    <mergeCell ref="A306:E306"/>
    <mergeCell ref="A466:E466"/>
    <mergeCell ref="A426:J426"/>
    <mergeCell ref="A430:J430"/>
    <mergeCell ref="A441:J441"/>
    <mergeCell ref="A445:J445"/>
    <mergeCell ref="A449:J449"/>
    <mergeCell ref="A452:J452"/>
    <mergeCell ref="A377:J377"/>
    <mergeCell ref="J374:J376"/>
    <mergeCell ref="A399:E399"/>
    <mergeCell ref="A400:J400"/>
    <mergeCell ref="A403:J403"/>
    <mergeCell ref="A465:E465"/>
    <mergeCell ref="A433:J433"/>
    <mergeCell ref="A439:J439"/>
    <mergeCell ref="A424:J424"/>
    <mergeCell ref="A379:E379"/>
    <mergeCell ref="A455:J455"/>
    <mergeCell ref="A459:J459"/>
    <mergeCell ref="A380:J380"/>
    <mergeCell ref="A395:J395"/>
    <mergeCell ref="A461:J461"/>
    <mergeCell ref="A447:J447"/>
    <mergeCell ref="A11:J11"/>
    <mergeCell ref="A6:J6"/>
    <mergeCell ref="A9:J9"/>
    <mergeCell ref="J12:J17"/>
    <mergeCell ref="A18:E18"/>
    <mergeCell ref="I7:I8"/>
    <mergeCell ref="J7:J8"/>
    <mergeCell ref="A76:J76"/>
    <mergeCell ref="I42:I56"/>
    <mergeCell ref="I57:I63"/>
    <mergeCell ref="A64:J64"/>
    <mergeCell ref="A66:J66"/>
    <mergeCell ref="A40:E40"/>
    <mergeCell ref="A41:J41"/>
    <mergeCell ref="A68:J68"/>
    <mergeCell ref="J74:J75"/>
    <mergeCell ref="J62:J63"/>
    <mergeCell ref="A19:J19"/>
    <mergeCell ref="A2:J2"/>
    <mergeCell ref="E4:E5"/>
    <mergeCell ref="J4:J5"/>
    <mergeCell ref="A4:A5"/>
    <mergeCell ref="B4:B5"/>
    <mergeCell ref="C4:C5"/>
    <mergeCell ref="D4:D5"/>
    <mergeCell ref="G4:I4"/>
    <mergeCell ref="A3:J3"/>
    <mergeCell ref="F4:F5"/>
    <mergeCell ref="A223:E223"/>
    <mergeCell ref="A244:J244"/>
    <mergeCell ref="A247:J247"/>
    <mergeCell ref="A250:J250"/>
    <mergeCell ref="A253:E253"/>
    <mergeCell ref="A236:E236"/>
    <mergeCell ref="J229:J235"/>
    <mergeCell ref="J293:J297"/>
    <mergeCell ref="E255:E261"/>
    <mergeCell ref="G255:G261"/>
    <mergeCell ref="A271:J271"/>
    <mergeCell ref="E272:E283"/>
    <mergeCell ref="J272:J283"/>
    <mergeCell ref="A254:J254"/>
    <mergeCell ref="J255:J257"/>
    <mergeCell ref="A237:J237"/>
    <mergeCell ref="J238:J243"/>
    <mergeCell ref="A373:J373"/>
    <mergeCell ref="C357:C361"/>
    <mergeCell ref="A209:E209"/>
    <mergeCell ref="A78:J78"/>
    <mergeCell ref="I79:I85"/>
    <mergeCell ref="A224:J224"/>
    <mergeCell ref="A226:J226"/>
    <mergeCell ref="A228:J228"/>
    <mergeCell ref="B183:D183"/>
    <mergeCell ref="B184:C184"/>
    <mergeCell ref="A123:E123"/>
    <mergeCell ref="C88:C89"/>
    <mergeCell ref="C90:C91"/>
    <mergeCell ref="A87:J87"/>
    <mergeCell ref="A92:E92"/>
    <mergeCell ref="A117:J117"/>
    <mergeCell ref="A119:J119"/>
    <mergeCell ref="A108:J108"/>
    <mergeCell ref="A113:J113"/>
    <mergeCell ref="A115:J115"/>
    <mergeCell ref="A121:J121"/>
    <mergeCell ref="A93:J93"/>
    <mergeCell ref="A86:E86"/>
    <mergeCell ref="A111:J111"/>
    <mergeCell ref="J211:J214"/>
    <mergeCell ref="A215:J215"/>
    <mergeCell ref="A185:J185"/>
    <mergeCell ref="A197:J197"/>
    <mergeCell ref="A199:J199"/>
    <mergeCell ref="A202:J202"/>
    <mergeCell ref="A206:J206"/>
    <mergeCell ref="A27:J27"/>
    <mergeCell ref="A29:J29"/>
    <mergeCell ref="A31:J31"/>
    <mergeCell ref="A36:J36"/>
    <mergeCell ref="A72:E72"/>
    <mergeCell ref="A70:J70"/>
    <mergeCell ref="J59:J61"/>
    <mergeCell ref="J42:J43"/>
    <mergeCell ref="J44:J46"/>
    <mergeCell ref="A73:J73"/>
    <mergeCell ref="A124:J124"/>
    <mergeCell ref="A164:J164"/>
    <mergeCell ref="A168:J168"/>
    <mergeCell ref="A177:J177"/>
    <mergeCell ref="A174:J174"/>
    <mergeCell ref="A179:J179"/>
    <mergeCell ref="A181:J181"/>
  </mergeCells>
  <phoneticPr fontId="3" type="noConversion"/>
  <pageMargins left="0.75" right="0.75" top="1" bottom="1" header="0.5" footer="0.5"/>
  <pageSetup paperSize="9" scale="86" fitToHeight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Superadm</dc:creator>
  <cp:lastModifiedBy>Трудоустройство6</cp:lastModifiedBy>
  <cp:lastPrinted>2016-08-16T09:28:42Z</cp:lastPrinted>
  <dcterms:created xsi:type="dcterms:W3CDTF">2013-07-26T11:29:09Z</dcterms:created>
  <dcterms:modified xsi:type="dcterms:W3CDTF">2017-09-26T07:08:04Z</dcterms:modified>
</cp:coreProperties>
</file>